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AOVANAS\AovaShared\17. НОК\05 НОК УО ОД 2025\41 Респ. Карелия Сегежский МО\Отчет\"/>
    </mc:Choice>
  </mc:AlternateContent>
  <bookViews>
    <workbookView xWindow="948" yWindow="1152" windowWidth="24300" windowHeight="9168"/>
  </bookViews>
  <sheets>
    <sheet name="Сведения о независимой оценке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36" i="1" l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</calcChain>
</file>

<file path=xl/sharedStrings.xml><?xml version="1.0" encoding="utf-8"?>
<sst xmlns="http://schemas.openxmlformats.org/spreadsheetml/2006/main" count="748" uniqueCount="131">
  <si>
    <t>Количественные результаты независимой оценки качества оказания услуг организациями</t>
  </si>
  <si>
    <t>№
п.п.</t>
  </si>
  <si>
    <t>Организация</t>
  </si>
  <si>
    <t>Численность
получателей
услуг
организации</t>
  </si>
  <si>
    <t>Количество
респондентов</t>
  </si>
  <si>
    <t>Доля
респондентов</t>
  </si>
  <si>
    <t>1.1.1 - Соответствие информации о деятельности организации социальной сферы, размещенной на информационных стендах в помещении организации социальной сферы, ее содержанию и порядку (форме), установленным нормативными правовыми актами.</t>
  </si>
  <si>
    <t>Наименование индикатора</t>
  </si>
  <si>
    <t>Выполнение индикатора</t>
  </si>
  <si>
    <t>1.1.2 - Соответствие информации о деятельности организации социальной сферы, размещенной на официальном сайте организации социальной сферы, ее содержанию и порядку (форме), установленным нормативными правовыми актами.</t>
  </si>
  <si>
    <t>1.1 Соответствие информации о деятельности организации социальной сферы, размещенной на общедоступных информационных ресурсах, ее содержанию и порядку (форме), установленным законодательными и иными нормативными правовыми актами Российской Федерации</t>
  </si>
  <si>
    <t>1.2.1 - Наличие и функционирование на официальном сайте организации информации о дистанционных способах взаимодействия с получателями услуг: телефона; электронной почты; электронных сервисов (форма для подачи электронного обращения (жалобы, предложения), получение консультации по оказываемым услугам и пр.); раздела «Часто задаваемые вопросы»; технической возможности выражения получателем услуг мнения о качестве условий оказания услуг организацией социальной сферы (наличие анкеты для опроса граждан или гиперссылки на нее); иного дистанционного способа взаимодействия.</t>
  </si>
  <si>
    <t>1.2 Наличие на официальном сайте организации социальной сферы информации о дистанционных способах обратной связи и взаимодействия с получателями услуг и их функционирование</t>
  </si>
  <si>
    <t>1.3.1 - Удовлетворенность качеством, полнотой и доступностью информации о деятельности организации социальной сферы, размещенной на информационных стендах в помещении организации социальной сферы.</t>
  </si>
  <si>
    <t>1.3.2 - Удовлетворенность качеством, полнотой и доступностью информации о деятельности организации социальной сферы, размещенной на официальном сайте организации социальной сферы в сети «Интернет».</t>
  </si>
  <si>
    <t>1.3 Доля получателей услуг, удовлетворенных открытостью, полнотой и доступностью информации о деятельности организации социальной сферы</t>
  </si>
  <si>
    <t>Показатели</t>
  </si>
  <si>
    <t>1 - критерий открытости и доступности информации об организации</t>
  </si>
  <si>
    <t>2.1.1 - Наличие комфортных условий для предоставления услуг, например: наличие комфортной зоны отдыха (ожидания), оборудованной соответствующей мебелью; наличие и понятность навигации внутри организации социальной сферы; наличие и доступность питьевой воды; наличие и доступность санитарно-гигиенических помещений; санитарное состояние помещений организации социальной сферы; транспортная доступность (возможность доехать до организации социальной сферы на общественном транспорте, наличие парковки); доступность записи на получение услуги (по телефону, на официальном сайте организации социальной сферы в сети Интернет, посредством Единого портала государственных и муниципальных услуг, при личном посещении в регистратуре или у специалиста организации социальной сферы и пр.); иные параметры комфортных условий, установленные ведомственным актом уполномоченного федерального органа исполнительной власти.</t>
  </si>
  <si>
    <t>2.1 Обеспечение в организации социальной сферы комфортных условий предоставления услуг</t>
  </si>
  <si>
    <t>2.3.1 - Удовлетворенность комфортностью предоставления услуг организацией социальной сферы.</t>
  </si>
  <si>
    <t>2.3 Доля получателей услуг удовлетворенных комфортностью предоставления услуг организацией социальной сферы</t>
  </si>
  <si>
    <t>2 - критерий комфортности условий предоставления услуги, в том числе время ожидания ее предоставления</t>
  </si>
  <si>
    <t>3.1.1 - Наличие в помещениях организации социальной сферы и на прилегающей к ней территории: оборудованных входных групп пандусами (подъемными платформами); выделенных стоянок для автотранспортных средств инвалидов; адаптированных лифтов, поручней, расширенных дверных проемов; сменных кресел-колясок; специально оборудованных санитарно-гигиенических помещений в организации социальной сферы.</t>
  </si>
  <si>
    <t>3.1 Оборудование помещений организации социальной сферы и прилегающей к ней территории с учетом доступности для инвалидов</t>
  </si>
  <si>
    <t>3.2.1 - Наличие в организации социальной сферы условий доступности, позволяющих инвалидам получать услуги наравне с другими: дублирование для инвалидов по слуху и зрению звуковой и зрительной информации; дублирование надписей, знаков и иной текстовой и графической информации знаками, выполненными рельефно-точечным шрифтом Брайля; возможность предоставления инвалидам по слуху (слуху и зрению) услуг сурдопереводчика (тифлосурдопереводчика); наличие альтернативной версии официального сайта организации социальной сферы в сети Интернет для инвалидов по зрению; помощь, оказываемая работниками организации социальной сферы, прошедшими необходимое обучение (инструктирование) по сопровождению инвалидов в помещениях организации социальной сферы и на прилегающей территории; наличие возможности предоставления услуги в дистанционном режиме или на дому.</t>
  </si>
  <si>
    <t>3.2 Обеспечение в организации социальной сферы условий доступности, позволяющих инвалидам получать услуги наравне с другими</t>
  </si>
  <si>
    <t>3.3.1 - Удовлетворенность доступностью услуг для инвалидов.</t>
  </si>
  <si>
    <t>3.3 Доля получателей услуг, удовлетворенных доступностью услуг для инвалидов</t>
  </si>
  <si>
    <t>3 - критерий доступности услуг для инвалидов</t>
  </si>
  <si>
    <t>4.1.1 - Удовлетворенность доброжелательностью, вежливостью работников организации социальной сферы, обеспечивающих первичный контакт и информирование получателя услуги (работники справочной, приемного отделения, регистратуры, кассы и прочие работники) при непосредственном обращении в организацию социальной сферы.</t>
  </si>
  <si>
    <t>4.1 Доля получателей услуг, удовлетворенных доброжелательностью, вежливостью работников организации социальной сферы, обеспечивающих первичный контакт и информирование получателя услуги при непосредственном обращении в организацию социальной сферы</t>
  </si>
  <si>
    <t>4.2.1 - Удовлетворенность доброжелательностью, вежливостью работников организации социальной сферы, обеспечивающих непосредственное оказание услуги (врачи, социальные работники, работники, осуществляющие экспертно-реабилитационную диагностику, преподаватели, тренеры, инструкторы, библиотекари, экскурсоводы и прочие работники) при обращении в организацию социальной сферы.</t>
  </si>
  <si>
    <t>4.2 Доля получателей услуг, удовлетворенных доброжелательностью, вежливостью работников организации социальной сферы, обеспечивающих непосредственное оказание услуги при обращении в организацию социальной сферы</t>
  </si>
  <si>
    <t>4.3.1 - Удовлетворенность доброжелательностью, вежливостью работников организации социальной сферы при использовании дистанционных форм взаимодействия (по телефону, по электронной почте, с помощью электронных сервисов (подачи электронного обращения (жалобы, предложения), получения консультации по оказываемым услугам и пр.).</t>
  </si>
  <si>
    <t>4.3 Доля получателей услуг, удовлетворенных доброжелательностью, вежливостью работников организации социальной сферы при использовании дистанционных форм взаимодействия</t>
  </si>
  <si>
    <t>4 - критерий доброжелательности, вежливости работников организации</t>
  </si>
  <si>
    <t>5.1.1 - Готовность получателей услуг рекомендовать организацию социальной сферы родственникам и знакомым.</t>
  </si>
  <si>
    <t>5.1 Доля получателей услуг, которые готовы рекомендовать организацию социальной сферы родственникам и знакомым (могли бы ее рекомендовать, если бы была возможность выбора организации социальной сферы)</t>
  </si>
  <si>
    <t>5.2.1 - Удовлетворенность получателей услуг организационными условиями оказания услуг, например: наличием и понятностью навигации внутри организации социальной сферы; графиком работы организации социальной сферы (подразделения, отдельных специалистов, графиком прихода социального работника на дом и пр.).</t>
  </si>
  <si>
    <t>5.2 Доля получателей услуг, удовлетворенных организационными условиями предоставления услуг</t>
  </si>
  <si>
    <t>5.3.1 - Удовлетворенность получателей услуг в целом условиями оказания услуг в организации социальной сферы.</t>
  </si>
  <si>
    <t>5.3 Доля получателей услуг, удовлетворенных в целом условиями оказания услуг в организации социальной сферы</t>
  </si>
  <si>
    <t>5 - критерий удовлетворенности условиями оказания услуг</t>
  </si>
  <si>
    <t>Общие критерии оценки</t>
  </si>
  <si>
    <t>объем информации (количество материалов/единиц информации), размещенной на информационных стендах в помещении организации по отношению к количеству материалов, размещение которых установлено нормативными правовыми актами (Истенд)</t>
  </si>
  <si>
    <t>объем информации (количество материалов/единиц информации), размещенной на официальном сайте организации по отношению к количеству материалов, размещение которых установлено нормативными правовыми актами (Исайт)</t>
  </si>
  <si>
    <t>в наличии и функционируют более трех  дистанционных способов взаимодействия</t>
  </si>
  <si>
    <t>число получателей услуг, удовлетворенных качеством, полнотой и доступностью информации о деятельности организации социальной сферы, размещенной на информационных стендах в помещении организации социальной сферы по отношению к числу опрошенных  получателей услуг, ответивших на соответствующий вопрос анкеты (Устенд)</t>
  </si>
  <si>
    <t>число получателей услуг, удовлетворенных качеством, полнотой и доступностью информации о деятельности организации социальной сферы, размещенной на официальном сайте организации социальной сферы по отношению к  числу опрошенных  получателей услуг, ответивших на соответствующий вопрос анкеты (Усайт)</t>
  </si>
  <si>
    <t>наличие пяти  и более комфортных условий для предоставления услуг</t>
  </si>
  <si>
    <t>число получателей услуг, удовлетворенных комфортностью предоставления услуг организацией социальной сферы (Укомф), по отношению к  числу опрошенных  получателей услуг, ответивших на данный вопрос  (Чобщ)</t>
  </si>
  <si>
    <t>количество условий доступности организации для инвалидов</t>
  </si>
  <si>
    <t>количество условий доступности, позволяющих инвалидам получать услуги наравне с другими</t>
  </si>
  <si>
    <t>число получателей услуг-инвалидов, удовлетворенных доступностью услуг для инвалидов  (Удост) , по отношению к  числу опрошенных  получателей услуг- инвалидов, ответивших на соответствующий вопрос анкеты  (Чинв)</t>
  </si>
  <si>
    <t>число получателей услуг, удовлетворенных доброжелательностью, вежливостью работников организации социальной сферы, обеспечивающих первичный контакт и информирование получателя услуги (Уперв.конт),  по отношению к числу опрошенных  получателей услуг, ответивших на соответствующий вопрос  анкеты ( Чобщ)</t>
  </si>
  <si>
    <t>число получателей услуг, удовлетворенных доброжелательностью, вежливостью работников организации социальной сферы при использовании дистанционных форм взаимодействия (Увежл.дист), по отношению к числу опрошенных  получателей услуг, ответивших на соответствующий вопрос анкеты (Чобщ)</t>
  </si>
  <si>
    <t>число получателей услуг, которые готовы рекомендовать организацию родственникам и знакомым (могли бы ее рекомендовать, если бы была возможность выбора организации) (Уреком), по отношению к числу опрошенных получателей услуг, ответивших на соответствующий вопрос анкеты (Чобщ)</t>
  </si>
  <si>
    <t>число получателей услуг, удовлетворенных организационными условиями предоставления услуг (Уорг.усл), по отношению к числу опрошенных  получателей услуг  ответивших на соответствующий вопрос анкеты (Чобщ)</t>
  </si>
  <si>
    <t>число  получателей услуг, удовлетворенных в целом условиями оказания услуг в организации социальной сферы (Ууд), по отношению к
числу опрошенных  получателей услуг, ответивших на соответствующий вопрос анкеты (Чобщ)</t>
  </si>
  <si>
    <t>Шаблон сформирован 03.08.2023 11:13</t>
  </si>
  <si>
    <t>Публично-правовое образование</t>
  </si>
  <si>
    <t>Сфера деятельности</t>
  </si>
  <si>
    <t>2 - Образование</t>
  </si>
  <si>
    <t>Период проведения независимой оценки</t>
  </si>
  <si>
    <t>Основание для определения перечня показателей</t>
  </si>
  <si>
    <t>Единый порядок расчета (Приказ Минтруда № 344н от 31.05.2018 г.)</t>
  </si>
  <si>
    <t>Пожалуйста, введите значения выполнения индикаторов</t>
  </si>
  <si>
    <t>4</t>
  </si>
  <si>
    <t>100</t>
  </si>
  <si>
    <t>7</t>
  </si>
  <si>
    <t>2</t>
  </si>
  <si>
    <t>40</t>
  </si>
  <si>
    <t>3</t>
  </si>
  <si>
    <t>60</t>
  </si>
  <si>
    <t>0</t>
  </si>
  <si>
    <t>20</t>
  </si>
  <si>
    <t>29</t>
  </si>
  <si>
    <t>33</t>
  </si>
  <si>
    <t>36</t>
  </si>
  <si>
    <t>1</t>
  </si>
  <si>
    <t>2025 год</t>
  </si>
  <si>
    <t>6</t>
  </si>
  <si>
    <t>34</t>
  </si>
  <si>
    <t>31</t>
  </si>
  <si>
    <t>35</t>
  </si>
  <si>
    <t>32</t>
  </si>
  <si>
    <t>382</t>
  </si>
  <si>
    <t>число  получателей услуг, удовлетворенных доброжелательностью, вежливостью работников организации социальной сферы, обеспечивающих непосредственное оказание услуги  (Уоказ.услуг), по отношению к числу опрошенных  получателей услуг, ответивших на соответствующий вопрос анкеты (Чобщ)</t>
  </si>
  <si>
    <t>Муниципальное казенное дошкольное образовательное учреждение - детский сад №3 п. Надвоицы</t>
  </si>
  <si>
    <t>Муниципальное казенное дошкольное образовательное учреждение-детский сад № 4 г. Сегежи</t>
  </si>
  <si>
    <t>Муниципальное казенное дошкольное образовательное учреждение - детский сад № 6 г. Сегежи</t>
  </si>
  <si>
    <t>Муниципальное казенное дошкольное образовательное учреждение - детский сад №14 г. Сегежи</t>
  </si>
  <si>
    <t>Муниципальное казенное дошкольное образовательное учреждение - детский сад № 17 г. Сегежи</t>
  </si>
  <si>
    <t>Муниципальное казенное дошкольное образовательное учреждение - детский сад № 18 г. Сегежи</t>
  </si>
  <si>
    <t>Муниципальное казенное общеобразовательное учреждение Средняя общеобразовательная школа № 5 г.Сегежи</t>
  </si>
  <si>
    <t>Муниципальное бюджетное общеобразовательное учреждение Cредняя общеобразовательная школа № 6 г. Сегежи</t>
  </si>
  <si>
    <t>Муниципальное бюджетное общеобразовательное учреждение Средняя общеобразовательная школа п. Надвоицы</t>
  </si>
  <si>
    <t>Муниципальное казенное общеобразовательное учреждение Основная общеобразовательная школа п.Попов Порог</t>
  </si>
  <si>
    <t>Муниципальное казенное общеобразовательное учреждение Средняя общеобразовательная школа п. Черный Порог</t>
  </si>
  <si>
    <t>Муниципальноье бюджетное образовательное учреждение"Сегежская спортивная школа"</t>
  </si>
  <si>
    <t>Муниципальное бюджетное образовательное учреждение дополнительного образования "Центр творчества детей и юношества"</t>
  </si>
  <si>
    <t xml:space="preserve">Муниципальное казенное дошкольное образовательное учреждение - детский сад № 23 г. Сегежи 
</t>
  </si>
  <si>
    <t>106</t>
  </si>
  <si>
    <t>83</t>
  </si>
  <si>
    <t>88</t>
  </si>
  <si>
    <t>81</t>
  </si>
  <si>
    <t>115</t>
  </si>
  <si>
    <t>161</t>
  </si>
  <si>
    <t>47</t>
  </si>
  <si>
    <t>120</t>
  </si>
  <si>
    <t>495</t>
  </si>
  <si>
    <t>491</t>
  </si>
  <si>
    <t>302</t>
  </si>
  <si>
    <t>384</t>
  </si>
  <si>
    <t>52</t>
  </si>
  <si>
    <t>5</t>
  </si>
  <si>
    <t>13</t>
  </si>
  <si>
    <t>434</t>
  </si>
  <si>
    <t>499</t>
  </si>
  <si>
    <t>591</t>
  </si>
  <si>
    <t>25</t>
  </si>
  <si>
    <t>27</t>
  </si>
  <si>
    <t>Муниципальное казенное дошкольное учреждение - детский сад № 10 г.Сегежи</t>
  </si>
  <si>
    <t>Муниципальное казенное общеобразовательное учреждение Средняя общеобразовательная школа № 4 г. Сегежи</t>
  </si>
  <si>
    <t>Муниципальное казенное общеобразовательное учреждение Средняя общеобразовательная школа № 7 г. Сегежи</t>
  </si>
  <si>
    <t>Муниципальное бюджетное образовательное учреждение дополнительного образования "Детская школа искусств г.Сегежи"</t>
  </si>
  <si>
    <t>Муниципальное казенное общеобразовательное учреждение Средняя общеобразовательная школа п. Валдай</t>
  </si>
  <si>
    <t>Муниципальное казенное общеобразовательное учреждение Средняя общеобразовательная школа п. Идель</t>
  </si>
  <si>
    <t>Муниципальное казенное общеобразовательное учреждение "Специальная (коррекционная) общеобразовательная школа-интернат № 14 п. Надвоицы"</t>
  </si>
  <si>
    <t xml:space="preserve">
Муниципальное казенное дошкольное образовательное
 учреждение – детский сад № 22 г. Сегежи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</si>
</sst>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indexed="8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8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92CDDC"/>
      </patternFill>
    </fill>
    <fill>
      <patternFill patternType="solid">
        <fgColor rgb="FFB7DEE8"/>
      </patternFill>
    </fill>
    <fill>
      <patternFill patternType="solid">
        <fgColor rgb="FFDAEEF3"/>
      </patternFill>
    </fill>
    <fill>
      <patternFill patternType="solid">
        <fgColor rgb="FFEEECE1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/>
    <xf numFmtId="0" fontId="5" fillId="0" borderId="0">
      <alignment horizontal="left"/>
    </xf>
  </cellStyleXfs>
  <cellXfs count="26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6" fillId="5" borderId="2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 wrapText="1"/>
    </xf>
    <xf numFmtId="0" fontId="6" fillId="6" borderId="1" xfId="0" applyFont="1" applyFill="1" applyBorder="1" applyAlignment="1">
      <alignment horizontal="center" vertical="center" wrapText="1"/>
    </xf>
    <xf numFmtId="0" fontId="6" fillId="0" borderId="1" xfId="2" applyFont="1" applyFill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right" wrapText="1"/>
    </xf>
    <xf numFmtId="49" fontId="6" fillId="0" borderId="1" xfId="0" applyNumberFormat="1" applyFont="1" applyBorder="1" applyAlignment="1">
      <alignment horizontal="right" wrapText="1"/>
    </xf>
    <xf numFmtId="0" fontId="6" fillId="7" borderId="1" xfId="0" applyFont="1" applyFill="1" applyBorder="1"/>
    <xf numFmtId="0" fontId="6" fillId="0" borderId="1" xfId="0" applyFont="1" applyBorder="1"/>
    <xf numFmtId="0" fontId="6" fillId="0" borderId="0" xfId="0" applyFont="1"/>
    <xf numFmtId="0" fontId="2" fillId="0" borderId="0" xfId="0" applyFont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6" fillId="5" borderId="2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 wrapText="1"/>
    </xf>
    <xf numFmtId="0" fontId="7" fillId="2" borderId="2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9" fontId="6" fillId="0" borderId="1" xfId="0" applyNumberFormat="1" applyFont="1" applyBorder="1" applyAlignment="1">
      <alignment horizontal="center" vertical="center"/>
    </xf>
  </cellXfs>
  <cellStyles count="3">
    <cellStyle name="Excel Built-in Normal" xfId="1"/>
    <cellStyle name="Обычный" xfId="0" builtinId="0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38"/>
  <sheetViews>
    <sheetView tabSelected="1" topLeftCell="L29" zoomScale="86" zoomScaleNormal="86" workbookViewId="0">
      <selection activeCell="B23" sqref="B23"/>
    </sheetView>
  </sheetViews>
  <sheetFormatPr defaultColWidth="17.109375" defaultRowHeight="15.75" customHeight="1" x14ac:dyDescent="0.3"/>
  <cols>
    <col min="1" max="1" width="8" style="2" customWidth="1"/>
    <col min="2" max="2" width="56" style="2" customWidth="1"/>
    <col min="3" max="5" width="17.109375" style="2"/>
    <col min="6" max="6" width="50" style="2" customWidth="1"/>
    <col min="7" max="8" width="17.109375" style="2"/>
    <col min="9" max="9" width="50" style="2" customWidth="1"/>
    <col min="10" max="11" width="17.109375" style="2"/>
    <col min="12" max="12" width="50" style="2" customWidth="1"/>
    <col min="13" max="14" width="17.109375" style="2"/>
    <col min="15" max="15" width="50" style="2" customWidth="1"/>
    <col min="16" max="17" width="17.109375" style="2"/>
    <col min="18" max="18" width="50" style="2" customWidth="1"/>
    <col min="19" max="20" width="17.109375" style="2"/>
    <col min="21" max="21" width="50" style="2" customWidth="1"/>
    <col min="22" max="23" width="17.109375" style="2"/>
    <col min="24" max="24" width="50" style="2" customWidth="1"/>
    <col min="25" max="26" width="17.109375" style="2"/>
    <col min="27" max="27" width="50" style="2" customWidth="1"/>
    <col min="28" max="29" width="17.109375" style="2"/>
    <col min="30" max="30" width="50" style="2" customWidth="1"/>
    <col min="31" max="32" width="17.109375" style="2"/>
    <col min="33" max="33" width="50" style="2" customWidth="1"/>
    <col min="34" max="35" width="17.109375" style="2"/>
    <col min="36" max="36" width="50" style="2" customWidth="1"/>
    <col min="37" max="38" width="17.109375" style="2"/>
    <col min="39" max="39" width="50" style="2" customWidth="1"/>
    <col min="40" max="41" width="17.109375" style="2"/>
    <col min="42" max="42" width="50" style="2" customWidth="1"/>
    <col min="43" max="44" width="17.109375" style="2"/>
    <col min="45" max="45" width="50" style="2" customWidth="1"/>
    <col min="46" max="47" width="17.109375" style="2"/>
    <col min="48" max="48" width="50" style="2" customWidth="1"/>
    <col min="49" max="50" width="17.109375" style="2"/>
    <col min="51" max="51" width="50" style="2" customWidth="1"/>
    <col min="52" max="16384" width="17.109375" style="2"/>
  </cols>
  <sheetData>
    <row r="1" spans="1:53" ht="15.75" customHeight="1" x14ac:dyDescent="0.3">
      <c r="A1" s="12" t="s">
        <v>0</v>
      </c>
      <c r="B1" s="12"/>
      <c r="C1" s="12"/>
      <c r="D1" s="12"/>
    </row>
    <row r="2" spans="1:53" ht="15.75" customHeight="1" x14ac:dyDescent="0.3">
      <c r="A2" s="14" t="s">
        <v>60</v>
      </c>
      <c r="B2" s="14"/>
    </row>
    <row r="3" spans="1:53" ht="15.75" customHeight="1" x14ac:dyDescent="0.3">
      <c r="A3" s="12" t="s">
        <v>61</v>
      </c>
      <c r="B3" s="12"/>
      <c r="C3" s="14"/>
      <c r="D3" s="14"/>
      <c r="E3" s="14"/>
    </row>
    <row r="4" spans="1:53" ht="15.75" customHeight="1" x14ac:dyDescent="0.3">
      <c r="A4" s="12" t="s">
        <v>62</v>
      </c>
      <c r="B4" s="12"/>
      <c r="C4" s="14" t="s">
        <v>63</v>
      </c>
      <c r="D4" s="14"/>
      <c r="E4" s="14"/>
    </row>
    <row r="5" spans="1:53" ht="15.75" customHeight="1" x14ac:dyDescent="0.3">
      <c r="A5" s="12" t="s">
        <v>64</v>
      </c>
      <c r="B5" s="12"/>
      <c r="C5" s="1" t="s">
        <v>81</v>
      </c>
    </row>
    <row r="6" spans="1:53" ht="15.75" customHeight="1" x14ac:dyDescent="0.3">
      <c r="A6" s="12" t="s">
        <v>65</v>
      </c>
      <c r="B6" s="12"/>
      <c r="C6" s="14" t="s">
        <v>66</v>
      </c>
      <c r="D6" s="14"/>
      <c r="E6" s="14"/>
      <c r="F6" s="14"/>
      <c r="G6" s="14"/>
    </row>
    <row r="8" spans="1:53" ht="15.75" customHeight="1" x14ac:dyDescent="0.3">
      <c r="A8" s="15" t="s">
        <v>67</v>
      </c>
      <c r="B8" s="15"/>
      <c r="C8" s="15"/>
      <c r="D8" s="15"/>
      <c r="E8" s="15"/>
    </row>
    <row r="9" spans="1:53" ht="15.6" x14ac:dyDescent="0.3">
      <c r="A9" s="13" t="s">
        <v>1</v>
      </c>
      <c r="B9" s="13" t="s">
        <v>2</v>
      </c>
      <c r="C9" s="13" t="s">
        <v>3</v>
      </c>
      <c r="D9" s="13" t="s">
        <v>4</v>
      </c>
      <c r="E9" s="13" t="s">
        <v>5</v>
      </c>
      <c r="F9" s="18" t="s">
        <v>44</v>
      </c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19"/>
      <c r="AV9" s="19"/>
      <c r="AW9" s="19"/>
      <c r="AX9" s="19"/>
      <c r="AY9" s="19"/>
      <c r="AZ9" s="19"/>
      <c r="BA9" s="19"/>
    </row>
    <row r="10" spans="1:53" ht="15.6" x14ac:dyDescent="0.3">
      <c r="A10" s="13"/>
      <c r="B10" s="13"/>
      <c r="C10" s="13"/>
      <c r="D10" s="13"/>
      <c r="E10" s="13"/>
      <c r="F10" s="22" t="s">
        <v>17</v>
      </c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 t="s">
        <v>22</v>
      </c>
      <c r="V10" s="23"/>
      <c r="W10" s="23"/>
      <c r="X10" s="23"/>
      <c r="Y10" s="23"/>
      <c r="Z10" s="23"/>
      <c r="AA10" s="23" t="s">
        <v>29</v>
      </c>
      <c r="AB10" s="23"/>
      <c r="AC10" s="23"/>
      <c r="AD10" s="23"/>
      <c r="AE10" s="23"/>
      <c r="AF10" s="23"/>
      <c r="AG10" s="23"/>
      <c r="AH10" s="23"/>
      <c r="AI10" s="23"/>
      <c r="AJ10" s="23" t="s">
        <v>36</v>
      </c>
      <c r="AK10" s="23"/>
      <c r="AL10" s="23"/>
      <c r="AM10" s="23"/>
      <c r="AN10" s="23"/>
      <c r="AO10" s="23"/>
      <c r="AP10" s="23"/>
      <c r="AQ10" s="23"/>
      <c r="AR10" s="23"/>
      <c r="AS10" s="23" t="s">
        <v>43</v>
      </c>
      <c r="AT10" s="23"/>
      <c r="AU10" s="23"/>
      <c r="AV10" s="23"/>
      <c r="AW10" s="23"/>
      <c r="AX10" s="23"/>
      <c r="AY10" s="23"/>
      <c r="AZ10" s="23"/>
      <c r="BA10" s="23"/>
    </row>
    <row r="11" spans="1:53" ht="15.6" x14ac:dyDescent="0.3">
      <c r="A11" s="13"/>
      <c r="B11" s="13"/>
      <c r="C11" s="13"/>
      <c r="D11" s="13"/>
      <c r="E11" s="13"/>
      <c r="F11" s="20" t="s">
        <v>16</v>
      </c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 t="s">
        <v>16</v>
      </c>
      <c r="V11" s="21"/>
      <c r="W11" s="21"/>
      <c r="X11" s="21"/>
      <c r="Y11" s="21"/>
      <c r="Z11" s="21"/>
      <c r="AA11" s="21" t="s">
        <v>16</v>
      </c>
      <c r="AB11" s="21"/>
      <c r="AC11" s="21"/>
      <c r="AD11" s="21"/>
      <c r="AE11" s="21"/>
      <c r="AF11" s="21"/>
      <c r="AG11" s="21"/>
      <c r="AH11" s="21"/>
      <c r="AI11" s="21"/>
      <c r="AJ11" s="21" t="s">
        <v>16</v>
      </c>
      <c r="AK11" s="21"/>
      <c r="AL11" s="21"/>
      <c r="AM11" s="21"/>
      <c r="AN11" s="21"/>
      <c r="AO11" s="21"/>
      <c r="AP11" s="21"/>
      <c r="AQ11" s="21"/>
      <c r="AR11" s="21"/>
      <c r="AS11" s="21" t="s">
        <v>16</v>
      </c>
      <c r="AT11" s="21"/>
      <c r="AU11" s="21"/>
      <c r="AV11" s="21"/>
      <c r="AW11" s="21"/>
      <c r="AX11" s="21"/>
      <c r="AY11" s="21"/>
      <c r="AZ11" s="21"/>
      <c r="BA11" s="21"/>
    </row>
    <row r="12" spans="1:53" ht="78.75" customHeight="1" x14ac:dyDescent="0.3">
      <c r="A12" s="13"/>
      <c r="B12" s="13"/>
      <c r="C12" s="13"/>
      <c r="D12" s="13"/>
      <c r="E12" s="13"/>
      <c r="F12" s="16" t="s">
        <v>10</v>
      </c>
      <c r="G12" s="17"/>
      <c r="H12" s="17"/>
      <c r="I12" s="17"/>
      <c r="J12" s="17"/>
      <c r="K12" s="17"/>
      <c r="L12" s="17" t="s">
        <v>12</v>
      </c>
      <c r="M12" s="17"/>
      <c r="N12" s="17"/>
      <c r="O12" s="17" t="s">
        <v>15</v>
      </c>
      <c r="P12" s="17"/>
      <c r="Q12" s="17"/>
      <c r="R12" s="17"/>
      <c r="S12" s="17"/>
      <c r="T12" s="17"/>
      <c r="U12" s="17" t="s">
        <v>19</v>
      </c>
      <c r="V12" s="17"/>
      <c r="W12" s="17"/>
      <c r="X12" s="17" t="s">
        <v>21</v>
      </c>
      <c r="Y12" s="17"/>
      <c r="Z12" s="17"/>
      <c r="AA12" s="17" t="s">
        <v>24</v>
      </c>
      <c r="AB12" s="17"/>
      <c r="AC12" s="17"/>
      <c r="AD12" s="17" t="s">
        <v>26</v>
      </c>
      <c r="AE12" s="17"/>
      <c r="AF12" s="17"/>
      <c r="AG12" s="17" t="s">
        <v>28</v>
      </c>
      <c r="AH12" s="17"/>
      <c r="AI12" s="17"/>
      <c r="AJ12" s="17" t="s">
        <v>31</v>
      </c>
      <c r="AK12" s="17"/>
      <c r="AL12" s="17"/>
      <c r="AM12" s="17" t="s">
        <v>33</v>
      </c>
      <c r="AN12" s="17"/>
      <c r="AO12" s="17"/>
      <c r="AP12" s="17" t="s">
        <v>35</v>
      </c>
      <c r="AQ12" s="17"/>
      <c r="AR12" s="17"/>
      <c r="AS12" s="17" t="s">
        <v>38</v>
      </c>
      <c r="AT12" s="17"/>
      <c r="AU12" s="17"/>
      <c r="AV12" s="17" t="s">
        <v>40</v>
      </c>
      <c r="AW12" s="17"/>
      <c r="AX12" s="17"/>
      <c r="AY12" s="17" t="s">
        <v>42</v>
      </c>
      <c r="AZ12" s="17"/>
      <c r="BA12" s="17"/>
    </row>
    <row r="13" spans="1:53" ht="78.75" customHeight="1" x14ac:dyDescent="0.3">
      <c r="A13" s="13"/>
      <c r="B13" s="13"/>
      <c r="C13" s="13"/>
      <c r="D13" s="13"/>
      <c r="E13" s="13"/>
      <c r="F13" s="16" t="s">
        <v>6</v>
      </c>
      <c r="G13" s="17"/>
      <c r="H13" s="17"/>
      <c r="I13" s="17" t="s">
        <v>9</v>
      </c>
      <c r="J13" s="17"/>
      <c r="K13" s="17"/>
      <c r="L13" s="17" t="s">
        <v>11</v>
      </c>
      <c r="M13" s="17"/>
      <c r="N13" s="17"/>
      <c r="O13" s="17" t="s">
        <v>13</v>
      </c>
      <c r="P13" s="17"/>
      <c r="Q13" s="17"/>
      <c r="R13" s="17" t="s">
        <v>14</v>
      </c>
      <c r="S13" s="17"/>
      <c r="T13" s="17"/>
      <c r="U13" s="17" t="s">
        <v>18</v>
      </c>
      <c r="V13" s="17"/>
      <c r="W13" s="17"/>
      <c r="X13" s="17" t="s">
        <v>20</v>
      </c>
      <c r="Y13" s="17"/>
      <c r="Z13" s="17"/>
      <c r="AA13" s="17" t="s">
        <v>23</v>
      </c>
      <c r="AB13" s="17"/>
      <c r="AC13" s="17"/>
      <c r="AD13" s="17" t="s">
        <v>25</v>
      </c>
      <c r="AE13" s="17"/>
      <c r="AF13" s="17"/>
      <c r="AG13" s="17" t="s">
        <v>27</v>
      </c>
      <c r="AH13" s="17"/>
      <c r="AI13" s="17"/>
      <c r="AJ13" s="17" t="s">
        <v>30</v>
      </c>
      <c r="AK13" s="17"/>
      <c r="AL13" s="17"/>
      <c r="AM13" s="17" t="s">
        <v>32</v>
      </c>
      <c r="AN13" s="17"/>
      <c r="AO13" s="17"/>
      <c r="AP13" s="17" t="s">
        <v>34</v>
      </c>
      <c r="AQ13" s="17"/>
      <c r="AR13" s="17"/>
      <c r="AS13" s="17" t="s">
        <v>37</v>
      </c>
      <c r="AT13" s="17"/>
      <c r="AU13" s="17"/>
      <c r="AV13" s="17" t="s">
        <v>39</v>
      </c>
      <c r="AW13" s="17"/>
      <c r="AX13" s="17"/>
      <c r="AY13" s="17" t="s">
        <v>41</v>
      </c>
      <c r="AZ13" s="17"/>
      <c r="BA13" s="17"/>
    </row>
    <row r="14" spans="1:53" ht="15.75" customHeight="1" x14ac:dyDescent="0.3">
      <c r="A14" s="13"/>
      <c r="B14" s="13"/>
      <c r="C14" s="13"/>
      <c r="D14" s="13"/>
      <c r="E14" s="13"/>
      <c r="F14" s="3" t="s">
        <v>7</v>
      </c>
      <c r="G14" s="17" t="s">
        <v>8</v>
      </c>
      <c r="H14" s="17"/>
      <c r="I14" s="4" t="s">
        <v>7</v>
      </c>
      <c r="J14" s="17" t="s">
        <v>8</v>
      </c>
      <c r="K14" s="17"/>
      <c r="L14" s="4" t="s">
        <v>7</v>
      </c>
      <c r="M14" s="17" t="s">
        <v>8</v>
      </c>
      <c r="N14" s="17"/>
      <c r="O14" s="4" t="s">
        <v>7</v>
      </c>
      <c r="P14" s="17" t="s">
        <v>8</v>
      </c>
      <c r="Q14" s="17"/>
      <c r="R14" s="4" t="s">
        <v>7</v>
      </c>
      <c r="S14" s="17" t="s">
        <v>8</v>
      </c>
      <c r="T14" s="17"/>
      <c r="U14" s="4" t="s">
        <v>7</v>
      </c>
      <c r="V14" s="17" t="s">
        <v>8</v>
      </c>
      <c r="W14" s="17"/>
      <c r="X14" s="4" t="s">
        <v>7</v>
      </c>
      <c r="Y14" s="17" t="s">
        <v>8</v>
      </c>
      <c r="Z14" s="17"/>
      <c r="AA14" s="4" t="s">
        <v>7</v>
      </c>
      <c r="AB14" s="17" t="s">
        <v>8</v>
      </c>
      <c r="AC14" s="17"/>
      <c r="AD14" s="4" t="s">
        <v>7</v>
      </c>
      <c r="AE14" s="17" t="s">
        <v>8</v>
      </c>
      <c r="AF14" s="17"/>
      <c r="AG14" s="4" t="s">
        <v>7</v>
      </c>
      <c r="AH14" s="17" t="s">
        <v>8</v>
      </c>
      <c r="AI14" s="17"/>
      <c r="AJ14" s="4" t="s">
        <v>7</v>
      </c>
      <c r="AK14" s="17" t="s">
        <v>8</v>
      </c>
      <c r="AL14" s="17"/>
      <c r="AM14" s="4" t="s">
        <v>7</v>
      </c>
      <c r="AN14" s="17" t="s">
        <v>8</v>
      </c>
      <c r="AO14" s="17"/>
      <c r="AP14" s="4" t="s">
        <v>7</v>
      </c>
      <c r="AQ14" s="17" t="s">
        <v>8</v>
      </c>
      <c r="AR14" s="17"/>
      <c r="AS14" s="4" t="s">
        <v>7</v>
      </c>
      <c r="AT14" s="17" t="s">
        <v>8</v>
      </c>
      <c r="AU14" s="17"/>
      <c r="AV14" s="4" t="s">
        <v>7</v>
      </c>
      <c r="AW14" s="17" t="s">
        <v>8</v>
      </c>
      <c r="AX14" s="17"/>
      <c r="AY14" s="4" t="s">
        <v>7</v>
      </c>
      <c r="AZ14" s="17" t="s">
        <v>8</v>
      </c>
      <c r="BA14" s="17"/>
    </row>
    <row r="15" spans="1:53" s="11" customFormat="1" ht="124.2" customHeight="1" x14ac:dyDescent="0.3">
      <c r="A15" s="5">
        <v>1</v>
      </c>
      <c r="B15" s="6" t="s">
        <v>89</v>
      </c>
      <c r="C15" s="24">
        <v>187</v>
      </c>
      <c r="D15" s="24">
        <v>106</v>
      </c>
      <c r="E15" s="25">
        <f>D15/C15</f>
        <v>0.5668449197860963</v>
      </c>
      <c r="F15" s="7" t="s">
        <v>45</v>
      </c>
      <c r="G15" s="8" t="s">
        <v>78</v>
      </c>
      <c r="H15" s="8" t="s">
        <v>83</v>
      </c>
      <c r="I15" s="8" t="s">
        <v>46</v>
      </c>
      <c r="J15" s="8" t="s">
        <v>78</v>
      </c>
      <c r="K15" s="8" t="s">
        <v>83</v>
      </c>
      <c r="L15" s="8" t="s">
        <v>47</v>
      </c>
      <c r="M15" s="8" t="s">
        <v>68</v>
      </c>
      <c r="N15" s="8" t="s">
        <v>69</v>
      </c>
      <c r="O15" s="8" t="s">
        <v>48</v>
      </c>
      <c r="P15" s="9">
        <v>88</v>
      </c>
      <c r="Q15" s="9">
        <v>89</v>
      </c>
      <c r="R15" s="8" t="s">
        <v>49</v>
      </c>
      <c r="S15" s="9">
        <v>68</v>
      </c>
      <c r="T15" s="9">
        <v>68</v>
      </c>
      <c r="U15" s="8" t="s">
        <v>50</v>
      </c>
      <c r="V15" s="8" t="s">
        <v>70</v>
      </c>
      <c r="W15" s="8" t="s">
        <v>69</v>
      </c>
      <c r="X15" s="8" t="s">
        <v>51</v>
      </c>
      <c r="Y15" s="9">
        <v>97</v>
      </c>
      <c r="Z15" s="10">
        <v>106</v>
      </c>
      <c r="AA15" s="8" t="s">
        <v>52</v>
      </c>
      <c r="AB15" s="8" t="s">
        <v>75</v>
      </c>
      <c r="AC15" s="8" t="s">
        <v>75</v>
      </c>
      <c r="AD15" s="8" t="s">
        <v>53</v>
      </c>
      <c r="AE15" s="8" t="s">
        <v>73</v>
      </c>
      <c r="AF15" s="8" t="s">
        <v>74</v>
      </c>
      <c r="AG15" s="8" t="s">
        <v>54</v>
      </c>
      <c r="AH15" s="9">
        <v>0</v>
      </c>
      <c r="AI15" s="9">
        <v>1</v>
      </c>
      <c r="AJ15" s="8" t="s">
        <v>55</v>
      </c>
      <c r="AK15" s="9">
        <v>105</v>
      </c>
      <c r="AL15" s="10">
        <v>106</v>
      </c>
      <c r="AM15" s="8" t="s">
        <v>88</v>
      </c>
      <c r="AN15" s="9">
        <v>104</v>
      </c>
      <c r="AO15" s="10">
        <v>106</v>
      </c>
      <c r="AP15" s="8" t="s">
        <v>56</v>
      </c>
      <c r="AQ15" s="9">
        <v>66</v>
      </c>
      <c r="AR15" s="9">
        <v>67</v>
      </c>
      <c r="AS15" s="8" t="s">
        <v>57</v>
      </c>
      <c r="AT15" s="9">
        <v>104</v>
      </c>
      <c r="AU15" s="10">
        <v>106</v>
      </c>
      <c r="AV15" s="8" t="s">
        <v>58</v>
      </c>
      <c r="AW15" s="9">
        <v>102</v>
      </c>
      <c r="AX15" s="10">
        <v>106</v>
      </c>
      <c r="AY15" s="8" t="s">
        <v>59</v>
      </c>
      <c r="AZ15" s="9">
        <v>101</v>
      </c>
      <c r="BA15" s="8" t="s">
        <v>103</v>
      </c>
    </row>
    <row r="16" spans="1:53" s="11" customFormat="1" ht="129.6" customHeight="1" x14ac:dyDescent="0.3">
      <c r="A16" s="5">
        <v>2</v>
      </c>
      <c r="B16" s="6" t="s">
        <v>90</v>
      </c>
      <c r="C16" s="24">
        <v>32</v>
      </c>
      <c r="D16" s="24">
        <v>32</v>
      </c>
      <c r="E16" s="25">
        <f>D16/C16</f>
        <v>1</v>
      </c>
      <c r="F16" s="7" t="s">
        <v>45</v>
      </c>
      <c r="G16" s="8" t="s">
        <v>83</v>
      </c>
      <c r="H16" s="8" t="s">
        <v>83</v>
      </c>
      <c r="I16" s="8" t="s">
        <v>46</v>
      </c>
      <c r="J16" s="8" t="s">
        <v>83</v>
      </c>
      <c r="K16" s="8" t="s">
        <v>83</v>
      </c>
      <c r="L16" s="8" t="s">
        <v>47</v>
      </c>
      <c r="M16" s="8" t="s">
        <v>68</v>
      </c>
      <c r="N16" s="8" t="s">
        <v>69</v>
      </c>
      <c r="O16" s="8" t="s">
        <v>48</v>
      </c>
      <c r="P16" s="9">
        <v>32</v>
      </c>
      <c r="Q16" s="9">
        <v>32</v>
      </c>
      <c r="R16" s="8" t="s">
        <v>49</v>
      </c>
      <c r="S16" s="9">
        <v>32</v>
      </c>
      <c r="T16" s="9">
        <v>32</v>
      </c>
      <c r="U16" s="8" t="s">
        <v>50</v>
      </c>
      <c r="V16" s="8" t="s">
        <v>70</v>
      </c>
      <c r="W16" s="8" t="s">
        <v>69</v>
      </c>
      <c r="X16" s="8" t="s">
        <v>51</v>
      </c>
      <c r="Y16" s="9">
        <v>32</v>
      </c>
      <c r="Z16" s="10">
        <v>32</v>
      </c>
      <c r="AA16" s="8" t="s">
        <v>52</v>
      </c>
      <c r="AB16" s="8" t="s">
        <v>80</v>
      </c>
      <c r="AC16" s="8" t="s">
        <v>76</v>
      </c>
      <c r="AD16" s="8" t="s">
        <v>53</v>
      </c>
      <c r="AE16" s="8" t="s">
        <v>73</v>
      </c>
      <c r="AF16" s="8" t="s">
        <v>74</v>
      </c>
      <c r="AG16" s="8" t="s">
        <v>54</v>
      </c>
      <c r="AH16" s="9">
        <v>32</v>
      </c>
      <c r="AI16" s="9">
        <v>32</v>
      </c>
      <c r="AJ16" s="8" t="s">
        <v>55</v>
      </c>
      <c r="AK16" s="9">
        <v>32</v>
      </c>
      <c r="AL16" s="10">
        <v>32</v>
      </c>
      <c r="AM16" s="8" t="s">
        <v>88</v>
      </c>
      <c r="AN16" s="9">
        <v>32</v>
      </c>
      <c r="AO16" s="10">
        <v>32</v>
      </c>
      <c r="AP16" s="8" t="s">
        <v>56</v>
      </c>
      <c r="AQ16" s="9">
        <v>32</v>
      </c>
      <c r="AR16" s="9">
        <v>32</v>
      </c>
      <c r="AS16" s="8" t="s">
        <v>57</v>
      </c>
      <c r="AT16" s="9">
        <v>32</v>
      </c>
      <c r="AU16" s="10">
        <v>32</v>
      </c>
      <c r="AV16" s="8" t="s">
        <v>58</v>
      </c>
      <c r="AW16" s="9">
        <v>32</v>
      </c>
      <c r="AX16" s="10">
        <v>32</v>
      </c>
      <c r="AY16" s="8" t="s">
        <v>59</v>
      </c>
      <c r="AZ16" s="9">
        <v>32</v>
      </c>
      <c r="BA16" s="8" t="s">
        <v>86</v>
      </c>
    </row>
    <row r="17" spans="1:53" s="11" customFormat="1" ht="126" customHeight="1" x14ac:dyDescent="0.3">
      <c r="A17" s="5">
        <v>3</v>
      </c>
      <c r="B17" s="6" t="s">
        <v>91</v>
      </c>
      <c r="C17" s="24">
        <v>135</v>
      </c>
      <c r="D17" s="24">
        <v>83</v>
      </c>
      <c r="E17" s="25">
        <f t="shared" ref="E17:E25" si="0">D17/C17</f>
        <v>0.61481481481481481</v>
      </c>
      <c r="F17" s="7" t="s">
        <v>45</v>
      </c>
      <c r="G17" s="8" t="s">
        <v>78</v>
      </c>
      <c r="H17" s="8" t="s">
        <v>83</v>
      </c>
      <c r="I17" s="8" t="s">
        <v>46</v>
      </c>
      <c r="J17" s="8" t="s">
        <v>78</v>
      </c>
      <c r="K17" s="8" t="s">
        <v>83</v>
      </c>
      <c r="L17" s="8" t="s">
        <v>47</v>
      </c>
      <c r="M17" s="8" t="s">
        <v>68</v>
      </c>
      <c r="N17" s="8" t="s">
        <v>69</v>
      </c>
      <c r="O17" s="8" t="s">
        <v>48</v>
      </c>
      <c r="P17" s="9">
        <v>69</v>
      </c>
      <c r="Q17" s="9">
        <v>70</v>
      </c>
      <c r="R17" s="8" t="s">
        <v>49</v>
      </c>
      <c r="S17" s="9">
        <v>61</v>
      </c>
      <c r="T17" s="9">
        <v>62</v>
      </c>
      <c r="U17" s="8" t="s">
        <v>50</v>
      </c>
      <c r="V17" s="8" t="s">
        <v>70</v>
      </c>
      <c r="W17" s="8" t="s">
        <v>69</v>
      </c>
      <c r="X17" s="8" t="s">
        <v>51</v>
      </c>
      <c r="Y17" s="9">
        <v>72</v>
      </c>
      <c r="Z17" s="10">
        <v>83</v>
      </c>
      <c r="AA17" s="8" t="s">
        <v>52</v>
      </c>
      <c r="AB17" s="8" t="s">
        <v>80</v>
      </c>
      <c r="AC17" s="8" t="s">
        <v>76</v>
      </c>
      <c r="AD17" s="8" t="s">
        <v>53</v>
      </c>
      <c r="AE17" s="8" t="s">
        <v>71</v>
      </c>
      <c r="AF17" s="8" t="s">
        <v>72</v>
      </c>
      <c r="AG17" s="8" t="s">
        <v>54</v>
      </c>
      <c r="AH17" s="9">
        <v>1</v>
      </c>
      <c r="AI17" s="9">
        <v>1</v>
      </c>
      <c r="AJ17" s="8" t="s">
        <v>55</v>
      </c>
      <c r="AK17" s="9">
        <v>83</v>
      </c>
      <c r="AL17" s="10">
        <v>83</v>
      </c>
      <c r="AM17" s="8" t="s">
        <v>88</v>
      </c>
      <c r="AN17" s="9">
        <v>83</v>
      </c>
      <c r="AO17" s="10">
        <v>83</v>
      </c>
      <c r="AP17" s="8" t="s">
        <v>56</v>
      </c>
      <c r="AQ17" s="9">
        <v>59</v>
      </c>
      <c r="AR17" s="9">
        <v>59</v>
      </c>
      <c r="AS17" s="8" t="s">
        <v>57</v>
      </c>
      <c r="AT17" s="9">
        <v>82</v>
      </c>
      <c r="AU17" s="10">
        <v>83</v>
      </c>
      <c r="AV17" s="8" t="s">
        <v>58</v>
      </c>
      <c r="AW17" s="9">
        <v>78</v>
      </c>
      <c r="AX17" s="10">
        <v>83</v>
      </c>
      <c r="AY17" s="8" t="s">
        <v>59</v>
      </c>
      <c r="AZ17" s="9">
        <v>82</v>
      </c>
      <c r="BA17" s="8" t="s">
        <v>104</v>
      </c>
    </row>
    <row r="18" spans="1:53" s="11" customFormat="1" ht="129.6" customHeight="1" x14ac:dyDescent="0.3">
      <c r="A18" s="5">
        <v>4</v>
      </c>
      <c r="B18" s="6" t="s">
        <v>123</v>
      </c>
      <c r="C18" s="24">
        <v>121</v>
      </c>
      <c r="D18" s="24">
        <v>88</v>
      </c>
      <c r="E18" s="25">
        <f t="shared" si="0"/>
        <v>0.72727272727272729</v>
      </c>
      <c r="F18" s="7" t="s">
        <v>45</v>
      </c>
      <c r="G18" s="8" t="s">
        <v>78</v>
      </c>
      <c r="H18" s="8" t="s">
        <v>83</v>
      </c>
      <c r="I18" s="8" t="s">
        <v>46</v>
      </c>
      <c r="J18" s="8" t="s">
        <v>78</v>
      </c>
      <c r="K18" s="8" t="s">
        <v>83</v>
      </c>
      <c r="L18" s="8" t="s">
        <v>47</v>
      </c>
      <c r="M18" s="8" t="s">
        <v>68</v>
      </c>
      <c r="N18" s="8" t="s">
        <v>69</v>
      </c>
      <c r="O18" s="8" t="s">
        <v>48</v>
      </c>
      <c r="P18" s="9">
        <v>78</v>
      </c>
      <c r="Q18" s="9">
        <v>80</v>
      </c>
      <c r="R18" s="8" t="s">
        <v>49</v>
      </c>
      <c r="S18" s="9">
        <v>61</v>
      </c>
      <c r="T18" s="9">
        <v>62</v>
      </c>
      <c r="U18" s="8" t="s">
        <v>50</v>
      </c>
      <c r="V18" s="8" t="s">
        <v>70</v>
      </c>
      <c r="W18" s="8" t="s">
        <v>69</v>
      </c>
      <c r="X18" s="8" t="s">
        <v>51</v>
      </c>
      <c r="Y18" s="9">
        <v>79</v>
      </c>
      <c r="Z18" s="10">
        <v>88</v>
      </c>
      <c r="AA18" s="8" t="s">
        <v>52</v>
      </c>
      <c r="AB18" s="8" t="s">
        <v>75</v>
      </c>
      <c r="AC18" s="8" t="s">
        <v>75</v>
      </c>
      <c r="AD18" s="8" t="s">
        <v>53</v>
      </c>
      <c r="AE18" s="8" t="s">
        <v>73</v>
      </c>
      <c r="AF18" s="8" t="s">
        <v>74</v>
      </c>
      <c r="AG18" s="8" t="s">
        <v>54</v>
      </c>
      <c r="AH18" s="9">
        <v>3</v>
      </c>
      <c r="AI18" s="9">
        <v>3</v>
      </c>
      <c r="AJ18" s="8" t="s">
        <v>55</v>
      </c>
      <c r="AK18" s="9">
        <v>88</v>
      </c>
      <c r="AL18" s="10">
        <v>88</v>
      </c>
      <c r="AM18" s="8" t="s">
        <v>88</v>
      </c>
      <c r="AN18" s="9">
        <v>88</v>
      </c>
      <c r="AO18" s="10">
        <v>88</v>
      </c>
      <c r="AP18" s="8" t="s">
        <v>56</v>
      </c>
      <c r="AQ18" s="9">
        <v>56</v>
      </c>
      <c r="AR18" s="9">
        <v>56</v>
      </c>
      <c r="AS18" s="8" t="s">
        <v>57</v>
      </c>
      <c r="AT18" s="9">
        <v>88</v>
      </c>
      <c r="AU18" s="10">
        <v>88</v>
      </c>
      <c r="AV18" s="8" t="s">
        <v>58</v>
      </c>
      <c r="AW18" s="9">
        <v>86</v>
      </c>
      <c r="AX18" s="10">
        <v>88</v>
      </c>
      <c r="AY18" s="8" t="s">
        <v>59</v>
      </c>
      <c r="AZ18" s="9">
        <v>88</v>
      </c>
      <c r="BA18" s="8" t="s">
        <v>105</v>
      </c>
    </row>
    <row r="19" spans="1:53" s="11" customFormat="1" ht="127.2" customHeight="1" x14ac:dyDescent="0.3">
      <c r="A19" s="5">
        <v>5</v>
      </c>
      <c r="B19" s="6" t="s">
        <v>92</v>
      </c>
      <c r="C19" s="24">
        <v>145</v>
      </c>
      <c r="D19" s="24">
        <v>81</v>
      </c>
      <c r="E19" s="25">
        <f t="shared" si="0"/>
        <v>0.55862068965517242</v>
      </c>
      <c r="F19" s="7" t="s">
        <v>45</v>
      </c>
      <c r="G19" s="8" t="s">
        <v>84</v>
      </c>
      <c r="H19" s="8" t="s">
        <v>83</v>
      </c>
      <c r="I19" s="8" t="s">
        <v>46</v>
      </c>
      <c r="J19" s="8" t="s">
        <v>84</v>
      </c>
      <c r="K19" s="8" t="s">
        <v>83</v>
      </c>
      <c r="L19" s="8" t="s">
        <v>47</v>
      </c>
      <c r="M19" s="8" t="s">
        <v>68</v>
      </c>
      <c r="N19" s="8" t="s">
        <v>69</v>
      </c>
      <c r="O19" s="8" t="s">
        <v>48</v>
      </c>
      <c r="P19" s="9">
        <v>71</v>
      </c>
      <c r="Q19" s="9">
        <v>71</v>
      </c>
      <c r="R19" s="8" t="s">
        <v>49</v>
      </c>
      <c r="S19" s="9">
        <v>65</v>
      </c>
      <c r="T19" s="9">
        <v>67</v>
      </c>
      <c r="U19" s="8" t="s">
        <v>50</v>
      </c>
      <c r="V19" s="8" t="s">
        <v>70</v>
      </c>
      <c r="W19" s="8" t="s">
        <v>69</v>
      </c>
      <c r="X19" s="8" t="s">
        <v>51</v>
      </c>
      <c r="Y19" s="9">
        <v>77</v>
      </c>
      <c r="Z19" s="10">
        <v>81</v>
      </c>
      <c r="AA19" s="8" t="s">
        <v>52</v>
      </c>
      <c r="AB19" s="8" t="s">
        <v>75</v>
      </c>
      <c r="AC19" s="8" t="s">
        <v>75</v>
      </c>
      <c r="AD19" s="8" t="s">
        <v>53</v>
      </c>
      <c r="AE19" s="8" t="s">
        <v>73</v>
      </c>
      <c r="AF19" s="8" t="s">
        <v>74</v>
      </c>
      <c r="AG19" s="8" t="s">
        <v>54</v>
      </c>
      <c r="AH19" s="9">
        <v>4</v>
      </c>
      <c r="AI19" s="9">
        <v>6</v>
      </c>
      <c r="AJ19" s="8" t="s">
        <v>55</v>
      </c>
      <c r="AK19" s="9">
        <v>78</v>
      </c>
      <c r="AL19" s="10">
        <v>81</v>
      </c>
      <c r="AM19" s="8" t="s">
        <v>88</v>
      </c>
      <c r="AN19" s="9">
        <v>78</v>
      </c>
      <c r="AO19" s="10">
        <v>81</v>
      </c>
      <c r="AP19" s="8" t="s">
        <v>56</v>
      </c>
      <c r="AQ19" s="9">
        <v>55</v>
      </c>
      <c r="AR19" s="9">
        <v>55</v>
      </c>
      <c r="AS19" s="8" t="s">
        <v>57</v>
      </c>
      <c r="AT19" s="9">
        <v>75</v>
      </c>
      <c r="AU19" s="10">
        <v>81</v>
      </c>
      <c r="AV19" s="8" t="s">
        <v>58</v>
      </c>
      <c r="AW19" s="9">
        <v>79</v>
      </c>
      <c r="AX19" s="10">
        <v>81</v>
      </c>
      <c r="AY19" s="8" t="s">
        <v>59</v>
      </c>
      <c r="AZ19" s="9">
        <v>77</v>
      </c>
      <c r="BA19" s="8" t="s">
        <v>106</v>
      </c>
    </row>
    <row r="20" spans="1:53" s="11" customFormat="1" ht="127.95" customHeight="1" x14ac:dyDescent="0.3">
      <c r="A20" s="5">
        <v>6</v>
      </c>
      <c r="B20" s="6" t="s">
        <v>93</v>
      </c>
      <c r="C20" s="24">
        <v>123</v>
      </c>
      <c r="D20" s="24">
        <v>115</v>
      </c>
      <c r="E20" s="25">
        <f t="shared" si="0"/>
        <v>0.93495934959349591</v>
      </c>
      <c r="F20" s="7" t="s">
        <v>45</v>
      </c>
      <c r="G20" s="8" t="s">
        <v>83</v>
      </c>
      <c r="H20" s="8" t="s">
        <v>83</v>
      </c>
      <c r="I20" s="8" t="s">
        <v>46</v>
      </c>
      <c r="J20" s="8" t="s">
        <v>83</v>
      </c>
      <c r="K20" s="8" t="s">
        <v>83</v>
      </c>
      <c r="L20" s="8" t="s">
        <v>47</v>
      </c>
      <c r="M20" s="8" t="s">
        <v>68</v>
      </c>
      <c r="N20" s="8" t="s">
        <v>69</v>
      </c>
      <c r="O20" s="8" t="s">
        <v>48</v>
      </c>
      <c r="P20" s="9">
        <v>103</v>
      </c>
      <c r="Q20" s="9">
        <v>103</v>
      </c>
      <c r="R20" s="8" t="s">
        <v>49</v>
      </c>
      <c r="S20" s="9">
        <v>85</v>
      </c>
      <c r="T20" s="9">
        <v>87</v>
      </c>
      <c r="U20" s="8" t="s">
        <v>50</v>
      </c>
      <c r="V20" s="8" t="s">
        <v>70</v>
      </c>
      <c r="W20" s="8" t="s">
        <v>69</v>
      </c>
      <c r="X20" s="8" t="s">
        <v>51</v>
      </c>
      <c r="Y20" s="9">
        <v>112</v>
      </c>
      <c r="Z20" s="10">
        <v>115</v>
      </c>
      <c r="AA20" s="8" t="s">
        <v>52</v>
      </c>
      <c r="AB20" s="8" t="s">
        <v>75</v>
      </c>
      <c r="AC20" s="8" t="s">
        <v>75</v>
      </c>
      <c r="AD20" s="8" t="s">
        <v>53</v>
      </c>
      <c r="AE20" s="8" t="s">
        <v>73</v>
      </c>
      <c r="AF20" s="8" t="s">
        <v>74</v>
      </c>
      <c r="AG20" s="8" t="s">
        <v>54</v>
      </c>
      <c r="AH20" s="9">
        <v>4</v>
      </c>
      <c r="AI20" s="9">
        <v>4</v>
      </c>
      <c r="AJ20" s="8" t="s">
        <v>55</v>
      </c>
      <c r="AK20" s="9">
        <v>114</v>
      </c>
      <c r="AL20" s="10">
        <v>115</v>
      </c>
      <c r="AM20" s="8" t="s">
        <v>88</v>
      </c>
      <c r="AN20" s="9">
        <v>115</v>
      </c>
      <c r="AO20" s="10">
        <v>115</v>
      </c>
      <c r="AP20" s="8" t="s">
        <v>56</v>
      </c>
      <c r="AQ20" s="9">
        <v>68</v>
      </c>
      <c r="AR20" s="9">
        <v>68</v>
      </c>
      <c r="AS20" s="8" t="s">
        <v>57</v>
      </c>
      <c r="AT20" s="9">
        <v>112</v>
      </c>
      <c r="AU20" s="10">
        <v>115</v>
      </c>
      <c r="AV20" s="8" t="s">
        <v>58</v>
      </c>
      <c r="AW20" s="9">
        <v>114</v>
      </c>
      <c r="AX20" s="10">
        <v>115</v>
      </c>
      <c r="AY20" s="8" t="s">
        <v>59</v>
      </c>
      <c r="AZ20" s="9">
        <v>113</v>
      </c>
      <c r="BA20" s="8" t="s">
        <v>107</v>
      </c>
    </row>
    <row r="21" spans="1:53" s="11" customFormat="1" ht="120" customHeight="1" x14ac:dyDescent="0.3">
      <c r="A21" s="5">
        <v>7</v>
      </c>
      <c r="B21" s="6" t="s">
        <v>94</v>
      </c>
      <c r="C21" s="24">
        <v>251</v>
      </c>
      <c r="D21" s="24">
        <v>161</v>
      </c>
      <c r="E21" s="25">
        <f t="shared" si="0"/>
        <v>0.64143426294820716</v>
      </c>
      <c r="F21" s="7" t="s">
        <v>45</v>
      </c>
      <c r="G21" s="8" t="s">
        <v>121</v>
      </c>
      <c r="H21" s="8" t="s">
        <v>83</v>
      </c>
      <c r="I21" s="8" t="s">
        <v>46</v>
      </c>
      <c r="J21" s="8" t="s">
        <v>121</v>
      </c>
      <c r="K21" s="8" t="s">
        <v>83</v>
      </c>
      <c r="L21" s="8" t="s">
        <v>47</v>
      </c>
      <c r="M21" s="8" t="s">
        <v>68</v>
      </c>
      <c r="N21" s="8" t="s">
        <v>69</v>
      </c>
      <c r="O21" s="8" t="s">
        <v>48</v>
      </c>
      <c r="P21" s="9">
        <v>132</v>
      </c>
      <c r="Q21" s="9">
        <v>136</v>
      </c>
      <c r="R21" s="8" t="s">
        <v>49</v>
      </c>
      <c r="S21" s="9">
        <v>114</v>
      </c>
      <c r="T21" s="9">
        <v>122</v>
      </c>
      <c r="U21" s="8" t="s">
        <v>50</v>
      </c>
      <c r="V21" s="8" t="s">
        <v>70</v>
      </c>
      <c r="W21" s="8" t="s">
        <v>69</v>
      </c>
      <c r="X21" s="8" t="s">
        <v>51</v>
      </c>
      <c r="Y21" s="9">
        <v>134</v>
      </c>
      <c r="Z21" s="10">
        <v>161</v>
      </c>
      <c r="AA21" s="8" t="s">
        <v>52</v>
      </c>
      <c r="AB21" s="8" t="s">
        <v>75</v>
      </c>
      <c r="AC21" s="8" t="s">
        <v>75</v>
      </c>
      <c r="AD21" s="8" t="s">
        <v>53</v>
      </c>
      <c r="AE21" s="8" t="s">
        <v>73</v>
      </c>
      <c r="AF21" s="8" t="s">
        <v>74</v>
      </c>
      <c r="AG21" s="8" t="s">
        <v>54</v>
      </c>
      <c r="AH21" s="9">
        <v>9</v>
      </c>
      <c r="AI21" s="9">
        <v>10</v>
      </c>
      <c r="AJ21" s="8" t="s">
        <v>55</v>
      </c>
      <c r="AK21" s="9">
        <v>156</v>
      </c>
      <c r="AL21" s="10">
        <v>161</v>
      </c>
      <c r="AM21" s="8" t="s">
        <v>88</v>
      </c>
      <c r="AN21" s="9">
        <v>156</v>
      </c>
      <c r="AO21" s="10">
        <v>161</v>
      </c>
      <c r="AP21" s="8" t="s">
        <v>56</v>
      </c>
      <c r="AQ21" s="9">
        <v>94</v>
      </c>
      <c r="AR21" s="9">
        <v>95</v>
      </c>
      <c r="AS21" s="8" t="s">
        <v>57</v>
      </c>
      <c r="AT21" s="9">
        <v>152</v>
      </c>
      <c r="AU21" s="10">
        <v>161</v>
      </c>
      <c r="AV21" s="8" t="s">
        <v>58</v>
      </c>
      <c r="AW21" s="9">
        <v>148</v>
      </c>
      <c r="AX21" s="10">
        <v>161</v>
      </c>
      <c r="AY21" s="8" t="s">
        <v>59</v>
      </c>
      <c r="AZ21" s="9">
        <v>153</v>
      </c>
      <c r="BA21" s="8" t="s">
        <v>108</v>
      </c>
    </row>
    <row r="22" spans="1:53" s="11" customFormat="1" ht="126.6" customHeight="1" x14ac:dyDescent="0.3">
      <c r="A22" s="5">
        <v>8</v>
      </c>
      <c r="B22" s="6" t="s">
        <v>130</v>
      </c>
      <c r="C22" s="24">
        <v>100</v>
      </c>
      <c r="D22" s="24">
        <v>47</v>
      </c>
      <c r="E22" s="25">
        <f t="shared" si="0"/>
        <v>0.47</v>
      </c>
      <c r="F22" s="7" t="s">
        <v>45</v>
      </c>
      <c r="G22" s="8" t="s">
        <v>78</v>
      </c>
      <c r="H22" s="8" t="s">
        <v>83</v>
      </c>
      <c r="I22" s="8" t="s">
        <v>46</v>
      </c>
      <c r="J22" s="8" t="s">
        <v>78</v>
      </c>
      <c r="K22" s="8" t="s">
        <v>83</v>
      </c>
      <c r="L22" s="8" t="s">
        <v>47</v>
      </c>
      <c r="M22" s="8" t="s">
        <v>68</v>
      </c>
      <c r="N22" s="8" t="s">
        <v>69</v>
      </c>
      <c r="O22" s="8" t="s">
        <v>48</v>
      </c>
      <c r="P22" s="9">
        <v>28</v>
      </c>
      <c r="Q22" s="9">
        <v>40</v>
      </c>
      <c r="R22" s="8" t="s">
        <v>49</v>
      </c>
      <c r="S22" s="9">
        <v>24</v>
      </c>
      <c r="T22" s="9">
        <v>35</v>
      </c>
      <c r="U22" s="8" t="s">
        <v>50</v>
      </c>
      <c r="V22" s="8" t="s">
        <v>70</v>
      </c>
      <c r="W22" s="8" t="s">
        <v>69</v>
      </c>
      <c r="X22" s="8" t="s">
        <v>51</v>
      </c>
      <c r="Y22" s="9">
        <v>30</v>
      </c>
      <c r="Z22" s="10">
        <v>47</v>
      </c>
      <c r="AA22" s="8" t="s">
        <v>52</v>
      </c>
      <c r="AB22" s="8" t="s">
        <v>75</v>
      </c>
      <c r="AC22" s="8" t="s">
        <v>75</v>
      </c>
      <c r="AD22" s="8" t="s">
        <v>53</v>
      </c>
      <c r="AE22" s="8" t="s">
        <v>73</v>
      </c>
      <c r="AF22" s="8" t="s">
        <v>74</v>
      </c>
      <c r="AG22" s="8" t="s">
        <v>54</v>
      </c>
      <c r="AH22" s="9">
        <v>1</v>
      </c>
      <c r="AI22" s="9">
        <v>1</v>
      </c>
      <c r="AJ22" s="8" t="s">
        <v>55</v>
      </c>
      <c r="AK22" s="9">
        <v>35</v>
      </c>
      <c r="AL22" s="10">
        <v>47</v>
      </c>
      <c r="AM22" s="8" t="s">
        <v>88</v>
      </c>
      <c r="AN22" s="9">
        <v>35</v>
      </c>
      <c r="AO22" s="10">
        <v>47</v>
      </c>
      <c r="AP22" s="8" t="s">
        <v>56</v>
      </c>
      <c r="AQ22" s="9">
        <v>13</v>
      </c>
      <c r="AR22" s="9">
        <v>25</v>
      </c>
      <c r="AS22" s="8" t="s">
        <v>57</v>
      </c>
      <c r="AT22" s="9">
        <v>32</v>
      </c>
      <c r="AU22" s="10">
        <v>47</v>
      </c>
      <c r="AV22" s="8" t="s">
        <v>58</v>
      </c>
      <c r="AW22" s="9">
        <v>34</v>
      </c>
      <c r="AX22" s="10">
        <v>47</v>
      </c>
      <c r="AY22" s="8" t="s">
        <v>59</v>
      </c>
      <c r="AZ22" s="9">
        <v>34</v>
      </c>
      <c r="BA22" s="8" t="s">
        <v>109</v>
      </c>
    </row>
    <row r="23" spans="1:53" s="11" customFormat="1" ht="128.4" customHeight="1" x14ac:dyDescent="0.3">
      <c r="A23" s="5">
        <v>9</v>
      </c>
      <c r="B23" s="6" t="s">
        <v>102</v>
      </c>
      <c r="C23" s="24">
        <v>128</v>
      </c>
      <c r="D23" s="24">
        <v>120</v>
      </c>
      <c r="E23" s="25">
        <f t="shared" si="0"/>
        <v>0.9375</v>
      </c>
      <c r="F23" s="7" t="s">
        <v>45</v>
      </c>
      <c r="G23" s="8" t="s">
        <v>83</v>
      </c>
      <c r="H23" s="8" t="s">
        <v>83</v>
      </c>
      <c r="I23" s="8" t="s">
        <v>46</v>
      </c>
      <c r="J23" s="8" t="s">
        <v>83</v>
      </c>
      <c r="K23" s="8" t="s">
        <v>83</v>
      </c>
      <c r="L23" s="8" t="s">
        <v>47</v>
      </c>
      <c r="M23" s="8" t="s">
        <v>68</v>
      </c>
      <c r="N23" s="8" t="s">
        <v>69</v>
      </c>
      <c r="O23" s="8" t="s">
        <v>48</v>
      </c>
      <c r="P23" s="9">
        <v>102</v>
      </c>
      <c r="Q23" s="9">
        <v>103</v>
      </c>
      <c r="R23" s="8" t="s">
        <v>49</v>
      </c>
      <c r="S23" s="9">
        <v>89</v>
      </c>
      <c r="T23" s="9">
        <v>90</v>
      </c>
      <c r="U23" s="8" t="s">
        <v>50</v>
      </c>
      <c r="V23" s="8" t="s">
        <v>70</v>
      </c>
      <c r="W23" s="8" t="s">
        <v>69</v>
      </c>
      <c r="X23" s="8" t="s">
        <v>51</v>
      </c>
      <c r="Y23" s="9">
        <v>108</v>
      </c>
      <c r="Z23" s="10">
        <v>120</v>
      </c>
      <c r="AA23" s="8" t="s">
        <v>52</v>
      </c>
      <c r="AB23" s="8" t="s">
        <v>75</v>
      </c>
      <c r="AC23" s="8" t="s">
        <v>75</v>
      </c>
      <c r="AD23" s="8" t="s">
        <v>53</v>
      </c>
      <c r="AE23" s="8" t="s">
        <v>73</v>
      </c>
      <c r="AF23" s="8" t="s">
        <v>74</v>
      </c>
      <c r="AG23" s="8" t="s">
        <v>54</v>
      </c>
      <c r="AH23" s="9">
        <v>2</v>
      </c>
      <c r="AI23" s="9">
        <v>3</v>
      </c>
      <c r="AJ23" s="8" t="s">
        <v>55</v>
      </c>
      <c r="AK23" s="9">
        <v>118</v>
      </c>
      <c r="AL23" s="10">
        <v>120</v>
      </c>
      <c r="AM23" s="8" t="s">
        <v>88</v>
      </c>
      <c r="AN23" s="9">
        <v>118</v>
      </c>
      <c r="AO23" s="10">
        <v>120</v>
      </c>
      <c r="AP23" s="8" t="s">
        <v>56</v>
      </c>
      <c r="AQ23" s="9">
        <v>76</v>
      </c>
      <c r="AR23" s="9">
        <v>77</v>
      </c>
      <c r="AS23" s="8" t="s">
        <v>57</v>
      </c>
      <c r="AT23" s="9">
        <v>118</v>
      </c>
      <c r="AU23" s="10">
        <v>120</v>
      </c>
      <c r="AV23" s="8" t="s">
        <v>58</v>
      </c>
      <c r="AW23" s="9">
        <v>116</v>
      </c>
      <c r="AX23" s="10">
        <v>120</v>
      </c>
      <c r="AY23" s="8" t="s">
        <v>59</v>
      </c>
      <c r="AZ23" s="9">
        <v>116</v>
      </c>
      <c r="BA23" s="8" t="s">
        <v>110</v>
      </c>
    </row>
    <row r="24" spans="1:53" s="11" customFormat="1" ht="128.4" customHeight="1" x14ac:dyDescent="0.3">
      <c r="A24" s="5">
        <v>10</v>
      </c>
      <c r="B24" s="6" t="s">
        <v>124</v>
      </c>
      <c r="C24" s="24">
        <v>871</v>
      </c>
      <c r="D24" s="24">
        <v>382</v>
      </c>
      <c r="E24" s="25">
        <f t="shared" si="0"/>
        <v>0.43857634902411025</v>
      </c>
      <c r="F24" s="7" t="s">
        <v>45</v>
      </c>
      <c r="G24" s="8" t="s">
        <v>85</v>
      </c>
      <c r="H24" s="8" t="s">
        <v>79</v>
      </c>
      <c r="I24" s="8" t="s">
        <v>46</v>
      </c>
      <c r="J24" s="8" t="s">
        <v>85</v>
      </c>
      <c r="K24" s="8" t="s">
        <v>79</v>
      </c>
      <c r="L24" s="8" t="s">
        <v>47</v>
      </c>
      <c r="M24" s="8" t="s">
        <v>68</v>
      </c>
      <c r="N24" s="8" t="s">
        <v>69</v>
      </c>
      <c r="O24" s="8" t="s">
        <v>48</v>
      </c>
      <c r="P24" s="9">
        <v>210</v>
      </c>
      <c r="Q24" s="9">
        <v>231</v>
      </c>
      <c r="R24" s="8" t="s">
        <v>49</v>
      </c>
      <c r="S24" s="9">
        <v>208</v>
      </c>
      <c r="T24" s="9">
        <v>236</v>
      </c>
      <c r="U24" s="8" t="s">
        <v>50</v>
      </c>
      <c r="V24" s="8" t="s">
        <v>70</v>
      </c>
      <c r="W24" s="8" t="s">
        <v>69</v>
      </c>
      <c r="X24" s="8" t="s">
        <v>51</v>
      </c>
      <c r="Y24" s="9">
        <v>269</v>
      </c>
      <c r="Z24" s="10">
        <v>382</v>
      </c>
      <c r="AA24" s="8" t="s">
        <v>52</v>
      </c>
      <c r="AB24" s="8" t="s">
        <v>80</v>
      </c>
      <c r="AC24" s="8" t="s">
        <v>76</v>
      </c>
      <c r="AD24" s="8" t="s">
        <v>53</v>
      </c>
      <c r="AE24" s="8" t="s">
        <v>73</v>
      </c>
      <c r="AF24" s="8" t="s">
        <v>74</v>
      </c>
      <c r="AG24" s="8" t="s">
        <v>54</v>
      </c>
      <c r="AH24" s="9">
        <v>23</v>
      </c>
      <c r="AI24" s="9">
        <v>30</v>
      </c>
      <c r="AJ24" s="8" t="s">
        <v>55</v>
      </c>
      <c r="AK24" s="9">
        <v>303</v>
      </c>
      <c r="AL24" s="10">
        <v>382</v>
      </c>
      <c r="AM24" s="8" t="s">
        <v>88</v>
      </c>
      <c r="AN24" s="9">
        <v>325</v>
      </c>
      <c r="AO24" s="10">
        <v>382</v>
      </c>
      <c r="AP24" s="8" t="s">
        <v>56</v>
      </c>
      <c r="AQ24" s="9">
        <v>219</v>
      </c>
      <c r="AR24" s="9">
        <v>239</v>
      </c>
      <c r="AS24" s="8" t="s">
        <v>57</v>
      </c>
      <c r="AT24" s="9">
        <v>286</v>
      </c>
      <c r="AU24" s="10">
        <v>382</v>
      </c>
      <c r="AV24" s="8" t="s">
        <v>58</v>
      </c>
      <c r="AW24" s="9">
        <v>309</v>
      </c>
      <c r="AX24" s="10">
        <v>382</v>
      </c>
      <c r="AY24" s="8" t="s">
        <v>59</v>
      </c>
      <c r="AZ24" s="9">
        <v>311</v>
      </c>
      <c r="BA24" s="8" t="s">
        <v>87</v>
      </c>
    </row>
    <row r="25" spans="1:53" s="11" customFormat="1" ht="129" customHeight="1" x14ac:dyDescent="0.3">
      <c r="A25" s="5">
        <v>11</v>
      </c>
      <c r="B25" s="6" t="s">
        <v>95</v>
      </c>
      <c r="C25" s="24">
        <v>1088</v>
      </c>
      <c r="D25" s="24">
        <v>495</v>
      </c>
      <c r="E25" s="25">
        <f t="shared" si="0"/>
        <v>0.45496323529411764</v>
      </c>
      <c r="F25" s="7" t="s">
        <v>45</v>
      </c>
      <c r="G25" s="8" t="s">
        <v>86</v>
      </c>
      <c r="H25" s="8" t="s">
        <v>79</v>
      </c>
      <c r="I25" s="8" t="s">
        <v>46</v>
      </c>
      <c r="J25" s="8" t="s">
        <v>86</v>
      </c>
      <c r="K25" s="8" t="s">
        <v>79</v>
      </c>
      <c r="L25" s="8" t="s">
        <v>47</v>
      </c>
      <c r="M25" s="8" t="s">
        <v>68</v>
      </c>
      <c r="N25" s="8" t="s">
        <v>69</v>
      </c>
      <c r="O25" s="8" t="s">
        <v>48</v>
      </c>
      <c r="P25" s="9">
        <v>480</v>
      </c>
      <c r="Q25" s="9">
        <v>480</v>
      </c>
      <c r="R25" s="8" t="s">
        <v>49</v>
      </c>
      <c r="S25" s="9">
        <v>478</v>
      </c>
      <c r="T25" s="9">
        <v>481</v>
      </c>
      <c r="U25" s="8" t="s">
        <v>50</v>
      </c>
      <c r="V25" s="8" t="s">
        <v>70</v>
      </c>
      <c r="W25" s="8" t="s">
        <v>69</v>
      </c>
      <c r="X25" s="8" t="s">
        <v>51</v>
      </c>
      <c r="Y25" s="9">
        <v>487</v>
      </c>
      <c r="Z25" s="10">
        <v>495</v>
      </c>
      <c r="AA25" s="8" t="s">
        <v>52</v>
      </c>
      <c r="AB25" s="8" t="s">
        <v>75</v>
      </c>
      <c r="AC25" s="8" t="s">
        <v>75</v>
      </c>
      <c r="AD25" s="8" t="s">
        <v>53</v>
      </c>
      <c r="AE25" s="8" t="s">
        <v>71</v>
      </c>
      <c r="AF25" s="8" t="s">
        <v>72</v>
      </c>
      <c r="AG25" s="8" t="s">
        <v>54</v>
      </c>
      <c r="AH25" s="9">
        <v>30</v>
      </c>
      <c r="AI25" s="9">
        <v>31</v>
      </c>
      <c r="AJ25" s="8" t="s">
        <v>55</v>
      </c>
      <c r="AK25" s="9">
        <v>481</v>
      </c>
      <c r="AL25" s="10">
        <v>495</v>
      </c>
      <c r="AM25" s="8" t="s">
        <v>88</v>
      </c>
      <c r="AN25" s="9">
        <v>491</v>
      </c>
      <c r="AO25" s="10">
        <v>495</v>
      </c>
      <c r="AP25" s="8" t="s">
        <v>56</v>
      </c>
      <c r="AQ25" s="9">
        <v>467</v>
      </c>
      <c r="AR25" s="9">
        <v>495</v>
      </c>
      <c r="AS25" s="8" t="s">
        <v>57</v>
      </c>
      <c r="AT25" s="9">
        <v>492</v>
      </c>
      <c r="AU25" s="10">
        <v>495</v>
      </c>
      <c r="AV25" s="8" t="s">
        <v>58</v>
      </c>
      <c r="AW25" s="9">
        <v>492</v>
      </c>
      <c r="AX25" s="10">
        <v>495</v>
      </c>
      <c r="AY25" s="8" t="s">
        <v>59</v>
      </c>
      <c r="AZ25" s="9">
        <v>494</v>
      </c>
      <c r="BA25" s="8" t="s">
        <v>111</v>
      </c>
    </row>
    <row r="26" spans="1:53" s="11" customFormat="1" ht="130.19999999999999" customHeight="1" x14ac:dyDescent="0.3">
      <c r="A26" s="5">
        <v>12</v>
      </c>
      <c r="B26" s="6" t="s">
        <v>96</v>
      </c>
      <c r="C26" s="24">
        <v>1013</v>
      </c>
      <c r="D26" s="24">
        <v>491</v>
      </c>
      <c r="E26" s="25">
        <f>D26/C26</f>
        <v>0.48469891411648569</v>
      </c>
      <c r="F26" s="7" t="s">
        <v>45</v>
      </c>
      <c r="G26" s="8" t="s">
        <v>85</v>
      </c>
      <c r="H26" s="8" t="s">
        <v>79</v>
      </c>
      <c r="I26" s="8" t="s">
        <v>46</v>
      </c>
      <c r="J26" s="8" t="s">
        <v>85</v>
      </c>
      <c r="K26" s="8" t="s">
        <v>79</v>
      </c>
      <c r="L26" s="8" t="s">
        <v>47</v>
      </c>
      <c r="M26" s="8" t="s">
        <v>68</v>
      </c>
      <c r="N26" s="8" t="s">
        <v>69</v>
      </c>
      <c r="O26" s="8" t="s">
        <v>48</v>
      </c>
      <c r="P26" s="9">
        <v>315</v>
      </c>
      <c r="Q26" s="9">
        <v>330</v>
      </c>
      <c r="R26" s="8" t="s">
        <v>49</v>
      </c>
      <c r="S26" s="9">
        <v>344</v>
      </c>
      <c r="T26" s="9">
        <v>367</v>
      </c>
      <c r="U26" s="8" t="s">
        <v>50</v>
      </c>
      <c r="V26" s="8" t="s">
        <v>70</v>
      </c>
      <c r="W26" s="8" t="s">
        <v>69</v>
      </c>
      <c r="X26" s="8" t="s">
        <v>51</v>
      </c>
      <c r="Y26" s="9">
        <v>385</v>
      </c>
      <c r="Z26" s="10">
        <v>491</v>
      </c>
      <c r="AA26" s="8" t="s">
        <v>52</v>
      </c>
      <c r="AB26" s="8" t="s">
        <v>75</v>
      </c>
      <c r="AC26" s="8" t="s">
        <v>75</v>
      </c>
      <c r="AD26" s="8" t="s">
        <v>53</v>
      </c>
      <c r="AE26" s="8" t="s">
        <v>73</v>
      </c>
      <c r="AF26" s="8" t="s">
        <v>74</v>
      </c>
      <c r="AG26" s="8" t="s">
        <v>54</v>
      </c>
      <c r="AH26" s="9">
        <v>19</v>
      </c>
      <c r="AI26" s="9">
        <v>26</v>
      </c>
      <c r="AJ26" s="8" t="s">
        <v>55</v>
      </c>
      <c r="AK26" s="9">
        <v>428</v>
      </c>
      <c r="AL26" s="10">
        <v>491</v>
      </c>
      <c r="AM26" s="8" t="s">
        <v>88</v>
      </c>
      <c r="AN26" s="9">
        <v>434</v>
      </c>
      <c r="AO26" s="10">
        <v>491</v>
      </c>
      <c r="AP26" s="8" t="s">
        <v>56</v>
      </c>
      <c r="AQ26" s="9">
        <v>265</v>
      </c>
      <c r="AR26" s="9">
        <v>282</v>
      </c>
      <c r="AS26" s="8" t="s">
        <v>57</v>
      </c>
      <c r="AT26" s="9">
        <v>416</v>
      </c>
      <c r="AU26" s="10">
        <v>491</v>
      </c>
      <c r="AV26" s="8" t="s">
        <v>58</v>
      </c>
      <c r="AW26" s="9">
        <v>420</v>
      </c>
      <c r="AX26" s="10">
        <v>491</v>
      </c>
      <c r="AY26" s="8" t="s">
        <v>59</v>
      </c>
      <c r="AZ26" s="9">
        <v>432</v>
      </c>
      <c r="BA26" s="8" t="s">
        <v>112</v>
      </c>
    </row>
    <row r="27" spans="1:53" s="11" customFormat="1" ht="127.2" customHeight="1" x14ac:dyDescent="0.3">
      <c r="A27" s="5">
        <v>13</v>
      </c>
      <c r="B27" s="6" t="s">
        <v>125</v>
      </c>
      <c r="C27" s="24">
        <v>669</v>
      </c>
      <c r="D27" s="24">
        <v>302</v>
      </c>
      <c r="E27" s="25">
        <f t="shared" ref="E27:E36" si="1">D27/C27</f>
        <v>0.45142002989536623</v>
      </c>
      <c r="F27" s="7" t="s">
        <v>45</v>
      </c>
      <c r="G27" s="8" t="s">
        <v>79</v>
      </c>
      <c r="H27" s="8" t="s">
        <v>79</v>
      </c>
      <c r="I27" s="8" t="s">
        <v>46</v>
      </c>
      <c r="J27" s="8" t="s">
        <v>79</v>
      </c>
      <c r="K27" s="8" t="s">
        <v>79</v>
      </c>
      <c r="L27" s="8" t="s">
        <v>47</v>
      </c>
      <c r="M27" s="8" t="s">
        <v>68</v>
      </c>
      <c r="N27" s="8" t="s">
        <v>69</v>
      </c>
      <c r="O27" s="8" t="s">
        <v>48</v>
      </c>
      <c r="P27" s="9">
        <v>197</v>
      </c>
      <c r="Q27" s="9">
        <v>204</v>
      </c>
      <c r="R27" s="8" t="s">
        <v>49</v>
      </c>
      <c r="S27" s="9">
        <v>200</v>
      </c>
      <c r="T27" s="9">
        <v>213</v>
      </c>
      <c r="U27" s="8" t="s">
        <v>50</v>
      </c>
      <c r="V27" s="8" t="s">
        <v>70</v>
      </c>
      <c r="W27" s="8" t="s">
        <v>69</v>
      </c>
      <c r="X27" s="8" t="s">
        <v>51</v>
      </c>
      <c r="Y27" s="9">
        <v>229</v>
      </c>
      <c r="Z27" s="10">
        <v>302</v>
      </c>
      <c r="AA27" s="8" t="s">
        <v>52</v>
      </c>
      <c r="AB27" s="8" t="s">
        <v>75</v>
      </c>
      <c r="AC27" s="8" t="s">
        <v>75</v>
      </c>
      <c r="AD27" s="8" t="s">
        <v>53</v>
      </c>
      <c r="AE27" s="8" t="s">
        <v>73</v>
      </c>
      <c r="AF27" s="8" t="s">
        <v>74</v>
      </c>
      <c r="AG27" s="8" t="s">
        <v>54</v>
      </c>
      <c r="AH27" s="9">
        <v>3</v>
      </c>
      <c r="AI27" s="9">
        <v>8</v>
      </c>
      <c r="AJ27" s="8" t="s">
        <v>55</v>
      </c>
      <c r="AK27" s="9">
        <v>284</v>
      </c>
      <c r="AL27" s="10">
        <v>302</v>
      </c>
      <c r="AM27" s="8" t="s">
        <v>88</v>
      </c>
      <c r="AN27" s="9">
        <v>283</v>
      </c>
      <c r="AO27" s="10">
        <v>302</v>
      </c>
      <c r="AP27" s="8" t="s">
        <v>56</v>
      </c>
      <c r="AQ27" s="9">
        <v>146</v>
      </c>
      <c r="AR27" s="9">
        <v>153</v>
      </c>
      <c r="AS27" s="8" t="s">
        <v>57</v>
      </c>
      <c r="AT27" s="9">
        <v>276</v>
      </c>
      <c r="AU27" s="10">
        <v>302</v>
      </c>
      <c r="AV27" s="8" t="s">
        <v>58</v>
      </c>
      <c r="AW27" s="9">
        <v>275</v>
      </c>
      <c r="AX27" s="10">
        <v>302</v>
      </c>
      <c r="AY27" s="8" t="s">
        <v>59</v>
      </c>
      <c r="AZ27" s="9">
        <v>274</v>
      </c>
      <c r="BA27" s="8" t="s">
        <v>113</v>
      </c>
    </row>
    <row r="28" spans="1:53" s="11" customFormat="1" ht="121.2" customHeight="1" x14ac:dyDescent="0.3">
      <c r="A28" s="5">
        <v>14</v>
      </c>
      <c r="B28" s="6" t="s">
        <v>97</v>
      </c>
      <c r="C28" s="24">
        <v>625</v>
      </c>
      <c r="D28" s="24">
        <v>384</v>
      </c>
      <c r="E28" s="25">
        <f t="shared" si="1"/>
        <v>0.61439999999999995</v>
      </c>
      <c r="F28" s="7" t="s">
        <v>45</v>
      </c>
      <c r="G28" s="8" t="s">
        <v>85</v>
      </c>
      <c r="H28" s="8" t="s">
        <v>79</v>
      </c>
      <c r="I28" s="8" t="s">
        <v>46</v>
      </c>
      <c r="J28" s="8" t="s">
        <v>85</v>
      </c>
      <c r="K28" s="8" t="s">
        <v>79</v>
      </c>
      <c r="L28" s="8" t="s">
        <v>47</v>
      </c>
      <c r="M28" s="8" t="s">
        <v>68</v>
      </c>
      <c r="N28" s="8" t="s">
        <v>69</v>
      </c>
      <c r="O28" s="8" t="s">
        <v>48</v>
      </c>
      <c r="P28" s="9">
        <v>221</v>
      </c>
      <c r="Q28" s="9">
        <v>384</v>
      </c>
      <c r="R28" s="8" t="s">
        <v>49</v>
      </c>
      <c r="S28" s="9">
        <v>211</v>
      </c>
      <c r="T28" s="9">
        <v>243</v>
      </c>
      <c r="U28" s="8" t="s">
        <v>50</v>
      </c>
      <c r="V28" s="8" t="s">
        <v>70</v>
      </c>
      <c r="W28" s="8" t="s">
        <v>69</v>
      </c>
      <c r="X28" s="8" t="s">
        <v>51</v>
      </c>
      <c r="Y28" s="9">
        <v>267</v>
      </c>
      <c r="Z28" s="10">
        <v>384</v>
      </c>
      <c r="AA28" s="8" t="s">
        <v>52</v>
      </c>
      <c r="AB28" s="8" t="s">
        <v>75</v>
      </c>
      <c r="AC28" s="8" t="s">
        <v>75</v>
      </c>
      <c r="AD28" s="8" t="s">
        <v>53</v>
      </c>
      <c r="AE28" s="8" t="s">
        <v>71</v>
      </c>
      <c r="AF28" s="8" t="s">
        <v>72</v>
      </c>
      <c r="AG28" s="8" t="s">
        <v>54</v>
      </c>
      <c r="AH28" s="9">
        <v>36</v>
      </c>
      <c r="AI28" s="9">
        <v>39</v>
      </c>
      <c r="AJ28" s="8" t="s">
        <v>55</v>
      </c>
      <c r="AK28" s="9">
        <v>339</v>
      </c>
      <c r="AL28" s="10">
        <v>384</v>
      </c>
      <c r="AM28" s="8" t="s">
        <v>88</v>
      </c>
      <c r="AN28" s="9">
        <v>341</v>
      </c>
      <c r="AO28" s="10">
        <v>384</v>
      </c>
      <c r="AP28" s="8" t="s">
        <v>56</v>
      </c>
      <c r="AQ28" s="9">
        <v>199</v>
      </c>
      <c r="AR28" s="9">
        <v>211</v>
      </c>
      <c r="AS28" s="8" t="s">
        <v>57</v>
      </c>
      <c r="AT28" s="9">
        <v>298</v>
      </c>
      <c r="AU28" s="10">
        <v>384</v>
      </c>
      <c r="AV28" s="8" t="s">
        <v>58</v>
      </c>
      <c r="AW28" s="9">
        <v>323</v>
      </c>
      <c r="AX28" s="10">
        <v>384</v>
      </c>
      <c r="AY28" s="8" t="s">
        <v>59</v>
      </c>
      <c r="AZ28" s="9">
        <v>310</v>
      </c>
      <c r="BA28" s="8" t="s">
        <v>114</v>
      </c>
    </row>
    <row r="29" spans="1:53" s="11" customFormat="1" ht="123" customHeight="1" x14ac:dyDescent="0.3">
      <c r="A29" s="5">
        <v>15</v>
      </c>
      <c r="B29" s="6" t="s">
        <v>129</v>
      </c>
      <c r="C29" s="24">
        <v>71</v>
      </c>
      <c r="D29" s="24">
        <v>52</v>
      </c>
      <c r="E29" s="25">
        <f t="shared" si="1"/>
        <v>0.73239436619718312</v>
      </c>
      <c r="F29" s="7" t="s">
        <v>45</v>
      </c>
      <c r="G29" s="8" t="s">
        <v>78</v>
      </c>
      <c r="H29" s="8" t="s">
        <v>79</v>
      </c>
      <c r="I29" s="8" t="s">
        <v>46</v>
      </c>
      <c r="J29" s="8" t="s">
        <v>78</v>
      </c>
      <c r="K29" s="8" t="s">
        <v>79</v>
      </c>
      <c r="L29" s="8" t="s">
        <v>47</v>
      </c>
      <c r="M29" s="8" t="s">
        <v>68</v>
      </c>
      <c r="N29" s="8" t="s">
        <v>69</v>
      </c>
      <c r="O29" s="8" t="s">
        <v>48</v>
      </c>
      <c r="P29" s="9">
        <v>40</v>
      </c>
      <c r="Q29" s="9">
        <v>40</v>
      </c>
      <c r="R29" s="8" t="s">
        <v>49</v>
      </c>
      <c r="S29" s="9">
        <v>35</v>
      </c>
      <c r="T29" s="9">
        <v>35</v>
      </c>
      <c r="U29" s="8" t="s">
        <v>50</v>
      </c>
      <c r="V29" s="8" t="s">
        <v>70</v>
      </c>
      <c r="W29" s="8" t="s">
        <v>69</v>
      </c>
      <c r="X29" s="8" t="s">
        <v>51</v>
      </c>
      <c r="Y29" s="9">
        <v>51</v>
      </c>
      <c r="Z29" s="10">
        <v>52</v>
      </c>
      <c r="AA29" s="8" t="s">
        <v>52</v>
      </c>
      <c r="AB29" s="8" t="s">
        <v>80</v>
      </c>
      <c r="AC29" s="8" t="s">
        <v>76</v>
      </c>
      <c r="AD29" s="8" t="s">
        <v>53</v>
      </c>
      <c r="AE29" s="8" t="s">
        <v>73</v>
      </c>
      <c r="AF29" s="8" t="s">
        <v>74</v>
      </c>
      <c r="AG29" s="8" t="s">
        <v>54</v>
      </c>
      <c r="AH29" s="9">
        <v>35</v>
      </c>
      <c r="AI29" s="9">
        <v>35</v>
      </c>
      <c r="AJ29" s="8" t="s">
        <v>55</v>
      </c>
      <c r="AK29" s="9">
        <v>52</v>
      </c>
      <c r="AL29" s="10">
        <v>52</v>
      </c>
      <c r="AM29" s="8" t="s">
        <v>88</v>
      </c>
      <c r="AN29" s="9">
        <v>52</v>
      </c>
      <c r="AO29" s="10">
        <v>52</v>
      </c>
      <c r="AP29" s="8" t="s">
        <v>56</v>
      </c>
      <c r="AQ29" s="9">
        <v>46</v>
      </c>
      <c r="AR29" s="9">
        <v>46</v>
      </c>
      <c r="AS29" s="8" t="s">
        <v>57</v>
      </c>
      <c r="AT29" s="9">
        <v>49</v>
      </c>
      <c r="AU29" s="10">
        <v>52</v>
      </c>
      <c r="AV29" s="8" t="s">
        <v>58</v>
      </c>
      <c r="AW29" s="9">
        <v>51</v>
      </c>
      <c r="AX29" s="10">
        <v>52</v>
      </c>
      <c r="AY29" s="8" t="s">
        <v>59</v>
      </c>
      <c r="AZ29" s="9">
        <v>52</v>
      </c>
      <c r="BA29" s="8" t="s">
        <v>115</v>
      </c>
    </row>
    <row r="30" spans="1:53" s="11" customFormat="1" ht="124.2" customHeight="1" x14ac:dyDescent="0.3">
      <c r="A30" s="5">
        <v>16</v>
      </c>
      <c r="B30" s="6" t="s">
        <v>98</v>
      </c>
      <c r="C30" s="24">
        <v>9</v>
      </c>
      <c r="D30" s="24">
        <v>5</v>
      </c>
      <c r="E30" s="25">
        <f t="shared" si="1"/>
        <v>0.55555555555555558</v>
      </c>
      <c r="F30" s="7" t="s">
        <v>45</v>
      </c>
      <c r="G30" s="8" t="s">
        <v>85</v>
      </c>
      <c r="H30" s="8" t="s">
        <v>79</v>
      </c>
      <c r="I30" s="8" t="s">
        <v>46</v>
      </c>
      <c r="J30" s="8" t="s">
        <v>85</v>
      </c>
      <c r="K30" s="8" t="s">
        <v>79</v>
      </c>
      <c r="L30" s="8" t="s">
        <v>47</v>
      </c>
      <c r="M30" s="8" t="s">
        <v>68</v>
      </c>
      <c r="N30" s="8" t="s">
        <v>69</v>
      </c>
      <c r="O30" s="8" t="s">
        <v>48</v>
      </c>
      <c r="P30" s="9">
        <v>4</v>
      </c>
      <c r="Q30" s="9">
        <v>4</v>
      </c>
      <c r="R30" s="8" t="s">
        <v>49</v>
      </c>
      <c r="S30" s="9">
        <v>4</v>
      </c>
      <c r="T30" s="9">
        <v>4</v>
      </c>
      <c r="U30" s="8" t="s">
        <v>50</v>
      </c>
      <c r="V30" s="8" t="s">
        <v>70</v>
      </c>
      <c r="W30" s="8" t="s">
        <v>69</v>
      </c>
      <c r="X30" s="8" t="s">
        <v>51</v>
      </c>
      <c r="Y30" s="9">
        <v>5</v>
      </c>
      <c r="Z30" s="10">
        <v>5</v>
      </c>
      <c r="AA30" s="8" t="s">
        <v>52</v>
      </c>
      <c r="AB30" s="8" t="s">
        <v>75</v>
      </c>
      <c r="AC30" s="8" t="s">
        <v>75</v>
      </c>
      <c r="AD30" s="8" t="s">
        <v>53</v>
      </c>
      <c r="AE30" s="8" t="s">
        <v>71</v>
      </c>
      <c r="AF30" s="8" t="s">
        <v>72</v>
      </c>
      <c r="AG30" s="8" t="s">
        <v>54</v>
      </c>
      <c r="AH30" s="9">
        <v>0</v>
      </c>
      <c r="AI30" s="9">
        <v>0</v>
      </c>
      <c r="AJ30" s="8" t="s">
        <v>55</v>
      </c>
      <c r="AK30" s="9">
        <v>5</v>
      </c>
      <c r="AL30" s="10">
        <v>5</v>
      </c>
      <c r="AM30" s="8" t="s">
        <v>88</v>
      </c>
      <c r="AN30" s="9">
        <v>5</v>
      </c>
      <c r="AO30" s="10">
        <v>5</v>
      </c>
      <c r="AP30" s="8" t="s">
        <v>56</v>
      </c>
      <c r="AQ30" s="9">
        <v>4</v>
      </c>
      <c r="AR30" s="9">
        <v>4</v>
      </c>
      <c r="AS30" s="8" t="s">
        <v>57</v>
      </c>
      <c r="AT30" s="9">
        <v>5</v>
      </c>
      <c r="AU30" s="10">
        <v>5</v>
      </c>
      <c r="AV30" s="8" t="s">
        <v>58</v>
      </c>
      <c r="AW30" s="9">
        <v>5</v>
      </c>
      <c r="AX30" s="10">
        <v>5</v>
      </c>
      <c r="AY30" s="8" t="s">
        <v>59</v>
      </c>
      <c r="AZ30" s="9">
        <v>5</v>
      </c>
      <c r="BA30" s="8" t="s">
        <v>116</v>
      </c>
    </row>
    <row r="31" spans="1:53" s="11" customFormat="1" ht="127.95" customHeight="1" x14ac:dyDescent="0.3">
      <c r="A31" s="5">
        <v>17</v>
      </c>
      <c r="B31" s="6" t="s">
        <v>99</v>
      </c>
      <c r="C31" s="24">
        <v>24</v>
      </c>
      <c r="D31" s="24">
        <v>13</v>
      </c>
      <c r="E31" s="25">
        <f t="shared" si="1"/>
        <v>0.54166666666666663</v>
      </c>
      <c r="F31" s="7" t="s">
        <v>45</v>
      </c>
      <c r="G31" s="8" t="s">
        <v>86</v>
      </c>
      <c r="H31" s="8" t="s">
        <v>79</v>
      </c>
      <c r="I31" s="8" t="s">
        <v>46</v>
      </c>
      <c r="J31" s="8" t="s">
        <v>86</v>
      </c>
      <c r="K31" s="8" t="s">
        <v>79</v>
      </c>
      <c r="L31" s="8" t="s">
        <v>47</v>
      </c>
      <c r="M31" s="8" t="s">
        <v>68</v>
      </c>
      <c r="N31" s="8" t="s">
        <v>69</v>
      </c>
      <c r="O31" s="8" t="s">
        <v>48</v>
      </c>
      <c r="P31" s="9">
        <v>12</v>
      </c>
      <c r="Q31" s="9">
        <v>12</v>
      </c>
      <c r="R31" s="8" t="s">
        <v>49</v>
      </c>
      <c r="S31" s="9">
        <v>13</v>
      </c>
      <c r="T31" s="9">
        <v>13</v>
      </c>
      <c r="U31" s="8" t="s">
        <v>50</v>
      </c>
      <c r="V31" s="8" t="s">
        <v>70</v>
      </c>
      <c r="W31" s="8" t="s">
        <v>69</v>
      </c>
      <c r="X31" s="8" t="s">
        <v>51</v>
      </c>
      <c r="Y31" s="9">
        <v>13</v>
      </c>
      <c r="Z31" s="10">
        <v>13</v>
      </c>
      <c r="AA31" s="8" t="s">
        <v>52</v>
      </c>
      <c r="AB31" s="8" t="s">
        <v>75</v>
      </c>
      <c r="AC31" s="8" t="s">
        <v>75</v>
      </c>
      <c r="AD31" s="8" t="s">
        <v>53</v>
      </c>
      <c r="AE31" s="8" t="s">
        <v>71</v>
      </c>
      <c r="AF31" s="8" t="s">
        <v>72</v>
      </c>
      <c r="AG31" s="8" t="s">
        <v>54</v>
      </c>
      <c r="AH31" s="9">
        <v>0</v>
      </c>
      <c r="AI31" s="9">
        <v>0</v>
      </c>
      <c r="AJ31" s="8" t="s">
        <v>55</v>
      </c>
      <c r="AK31" s="9">
        <v>13</v>
      </c>
      <c r="AL31" s="10">
        <v>13</v>
      </c>
      <c r="AM31" s="8" t="s">
        <v>88</v>
      </c>
      <c r="AN31" s="9">
        <v>13</v>
      </c>
      <c r="AO31" s="10">
        <v>13</v>
      </c>
      <c r="AP31" s="8" t="s">
        <v>56</v>
      </c>
      <c r="AQ31" s="9">
        <v>13</v>
      </c>
      <c r="AR31" s="9">
        <v>13</v>
      </c>
      <c r="AS31" s="8" t="s">
        <v>57</v>
      </c>
      <c r="AT31" s="9">
        <v>13</v>
      </c>
      <c r="AU31" s="10">
        <v>13</v>
      </c>
      <c r="AV31" s="8" t="s">
        <v>58</v>
      </c>
      <c r="AW31" s="9">
        <v>13</v>
      </c>
      <c r="AX31" s="10">
        <v>13</v>
      </c>
      <c r="AY31" s="8" t="s">
        <v>59</v>
      </c>
      <c r="AZ31" s="9">
        <v>13</v>
      </c>
      <c r="BA31" s="8" t="s">
        <v>117</v>
      </c>
    </row>
    <row r="32" spans="1:53" s="11" customFormat="1" ht="123" customHeight="1" x14ac:dyDescent="0.3">
      <c r="A32" s="5">
        <v>18</v>
      </c>
      <c r="B32" s="6" t="s">
        <v>128</v>
      </c>
      <c r="C32" s="24">
        <v>10</v>
      </c>
      <c r="D32" s="24">
        <v>6</v>
      </c>
      <c r="E32" s="25">
        <f t="shared" si="1"/>
        <v>0.6</v>
      </c>
      <c r="F32" s="7" t="s">
        <v>45</v>
      </c>
      <c r="G32" s="8" t="s">
        <v>79</v>
      </c>
      <c r="H32" s="8" t="s">
        <v>79</v>
      </c>
      <c r="I32" s="8" t="s">
        <v>46</v>
      </c>
      <c r="J32" s="8" t="s">
        <v>79</v>
      </c>
      <c r="K32" s="8" t="s">
        <v>79</v>
      </c>
      <c r="L32" s="8" t="s">
        <v>47</v>
      </c>
      <c r="M32" s="8" t="s">
        <v>68</v>
      </c>
      <c r="N32" s="8" t="s">
        <v>69</v>
      </c>
      <c r="O32" s="8" t="s">
        <v>48</v>
      </c>
      <c r="P32" s="9">
        <v>6</v>
      </c>
      <c r="Q32" s="9">
        <v>6</v>
      </c>
      <c r="R32" s="8" t="s">
        <v>49</v>
      </c>
      <c r="S32" s="9">
        <v>6</v>
      </c>
      <c r="T32" s="9">
        <v>6</v>
      </c>
      <c r="U32" s="8" t="s">
        <v>50</v>
      </c>
      <c r="V32" s="8" t="s">
        <v>70</v>
      </c>
      <c r="W32" s="8" t="s">
        <v>69</v>
      </c>
      <c r="X32" s="8" t="s">
        <v>51</v>
      </c>
      <c r="Y32" s="9">
        <v>6</v>
      </c>
      <c r="Z32" s="10">
        <v>6</v>
      </c>
      <c r="AA32" s="8" t="s">
        <v>52</v>
      </c>
      <c r="AB32" s="8" t="s">
        <v>75</v>
      </c>
      <c r="AC32" s="8" t="s">
        <v>75</v>
      </c>
      <c r="AD32" s="8" t="s">
        <v>53</v>
      </c>
      <c r="AE32" s="8" t="s">
        <v>71</v>
      </c>
      <c r="AF32" s="8" t="s">
        <v>72</v>
      </c>
      <c r="AG32" s="8" t="s">
        <v>54</v>
      </c>
      <c r="AH32" s="9">
        <v>0</v>
      </c>
      <c r="AI32" s="9">
        <v>0</v>
      </c>
      <c r="AJ32" s="8" t="s">
        <v>55</v>
      </c>
      <c r="AK32" s="9">
        <v>6</v>
      </c>
      <c r="AL32" s="10">
        <v>6</v>
      </c>
      <c r="AM32" s="8" t="s">
        <v>88</v>
      </c>
      <c r="AN32" s="9">
        <v>6</v>
      </c>
      <c r="AO32" s="10">
        <v>6</v>
      </c>
      <c r="AP32" s="8" t="s">
        <v>56</v>
      </c>
      <c r="AQ32" s="9">
        <v>6</v>
      </c>
      <c r="AR32" s="9">
        <v>6</v>
      </c>
      <c r="AS32" s="8" t="s">
        <v>57</v>
      </c>
      <c r="AT32" s="9">
        <v>6</v>
      </c>
      <c r="AU32" s="10">
        <v>6</v>
      </c>
      <c r="AV32" s="8" t="s">
        <v>58</v>
      </c>
      <c r="AW32" s="9">
        <v>6</v>
      </c>
      <c r="AX32" s="10">
        <v>6</v>
      </c>
      <c r="AY32" s="8" t="s">
        <v>59</v>
      </c>
      <c r="AZ32" s="9">
        <v>6</v>
      </c>
      <c r="BA32" s="8" t="s">
        <v>82</v>
      </c>
    </row>
    <row r="33" spans="1:53" s="11" customFormat="1" ht="120.6" customHeight="1" x14ac:dyDescent="0.3">
      <c r="A33" s="5">
        <v>19</v>
      </c>
      <c r="B33" s="6" t="s">
        <v>127</v>
      </c>
      <c r="C33" s="24">
        <v>61</v>
      </c>
      <c r="D33" s="24">
        <v>31</v>
      </c>
      <c r="E33" s="25">
        <f t="shared" si="1"/>
        <v>0.50819672131147542</v>
      </c>
      <c r="F33" s="7" t="s">
        <v>45</v>
      </c>
      <c r="G33" s="8" t="s">
        <v>79</v>
      </c>
      <c r="H33" s="8" t="s">
        <v>79</v>
      </c>
      <c r="I33" s="8" t="s">
        <v>46</v>
      </c>
      <c r="J33" s="8" t="s">
        <v>79</v>
      </c>
      <c r="K33" s="8" t="s">
        <v>79</v>
      </c>
      <c r="L33" s="8" t="s">
        <v>47</v>
      </c>
      <c r="M33" s="8" t="s">
        <v>68</v>
      </c>
      <c r="N33" s="8" t="s">
        <v>69</v>
      </c>
      <c r="O33" s="8" t="s">
        <v>48</v>
      </c>
      <c r="P33" s="9">
        <v>27</v>
      </c>
      <c r="Q33" s="9">
        <v>27</v>
      </c>
      <c r="R33" s="8" t="s">
        <v>49</v>
      </c>
      <c r="S33" s="9">
        <v>29</v>
      </c>
      <c r="T33" s="9">
        <v>29</v>
      </c>
      <c r="U33" s="8" t="s">
        <v>50</v>
      </c>
      <c r="V33" s="8" t="s">
        <v>70</v>
      </c>
      <c r="W33" s="8" t="s">
        <v>69</v>
      </c>
      <c r="X33" s="8" t="s">
        <v>51</v>
      </c>
      <c r="Y33" s="9">
        <v>29</v>
      </c>
      <c r="Z33" s="10">
        <v>31</v>
      </c>
      <c r="AA33" s="8" t="s">
        <v>52</v>
      </c>
      <c r="AB33" s="8" t="s">
        <v>75</v>
      </c>
      <c r="AC33" s="8" t="s">
        <v>75</v>
      </c>
      <c r="AD33" s="8" t="s">
        <v>53</v>
      </c>
      <c r="AE33" s="8" t="s">
        <v>71</v>
      </c>
      <c r="AF33" s="8" t="s">
        <v>72</v>
      </c>
      <c r="AG33" s="8" t="s">
        <v>54</v>
      </c>
      <c r="AH33" s="9">
        <v>1</v>
      </c>
      <c r="AI33" s="9">
        <v>1</v>
      </c>
      <c r="AJ33" s="8" t="s">
        <v>55</v>
      </c>
      <c r="AK33" s="9">
        <v>30</v>
      </c>
      <c r="AL33" s="10">
        <v>30</v>
      </c>
      <c r="AM33" s="8" t="s">
        <v>88</v>
      </c>
      <c r="AN33" s="9">
        <v>30</v>
      </c>
      <c r="AO33" s="10">
        <v>30</v>
      </c>
      <c r="AP33" s="8" t="s">
        <v>56</v>
      </c>
      <c r="AQ33" s="9">
        <v>26</v>
      </c>
      <c r="AR33" s="9">
        <v>26</v>
      </c>
      <c r="AS33" s="8" t="s">
        <v>57</v>
      </c>
      <c r="AT33" s="9">
        <v>30</v>
      </c>
      <c r="AU33" s="10">
        <v>31</v>
      </c>
      <c r="AV33" s="8" t="s">
        <v>58</v>
      </c>
      <c r="AW33" s="9">
        <v>30</v>
      </c>
      <c r="AX33" s="10">
        <v>31</v>
      </c>
      <c r="AY33" s="8" t="s">
        <v>59</v>
      </c>
      <c r="AZ33" s="9">
        <v>30</v>
      </c>
      <c r="BA33" s="8" t="s">
        <v>84</v>
      </c>
    </row>
    <row r="34" spans="1:53" s="11" customFormat="1" ht="111.6" customHeight="1" x14ac:dyDescent="0.3">
      <c r="A34" s="5">
        <v>20</v>
      </c>
      <c r="B34" s="6" t="s">
        <v>126</v>
      </c>
      <c r="C34" s="24">
        <v>594</v>
      </c>
      <c r="D34" s="24">
        <v>434</v>
      </c>
      <c r="E34" s="25">
        <f t="shared" si="1"/>
        <v>0.73063973063973064</v>
      </c>
      <c r="F34" s="7" t="s">
        <v>45</v>
      </c>
      <c r="G34" s="8" t="s">
        <v>86</v>
      </c>
      <c r="H34" s="8" t="s">
        <v>78</v>
      </c>
      <c r="I34" s="8" t="s">
        <v>46</v>
      </c>
      <c r="J34" s="8" t="s">
        <v>86</v>
      </c>
      <c r="K34" s="8" t="s">
        <v>78</v>
      </c>
      <c r="L34" s="8" t="s">
        <v>47</v>
      </c>
      <c r="M34" s="8" t="s">
        <v>68</v>
      </c>
      <c r="N34" s="8" t="s">
        <v>69</v>
      </c>
      <c r="O34" s="8" t="s">
        <v>48</v>
      </c>
      <c r="P34" s="9">
        <v>415</v>
      </c>
      <c r="Q34" s="9">
        <v>415</v>
      </c>
      <c r="R34" s="8" t="s">
        <v>49</v>
      </c>
      <c r="S34" s="9">
        <v>415</v>
      </c>
      <c r="T34" s="9">
        <v>416</v>
      </c>
      <c r="U34" s="8" t="s">
        <v>50</v>
      </c>
      <c r="V34" s="8" t="s">
        <v>70</v>
      </c>
      <c r="W34" s="8" t="s">
        <v>69</v>
      </c>
      <c r="X34" s="8" t="s">
        <v>51</v>
      </c>
      <c r="Y34" s="9">
        <v>424</v>
      </c>
      <c r="Z34" s="10">
        <v>434</v>
      </c>
      <c r="AA34" s="8" t="s">
        <v>52</v>
      </c>
      <c r="AB34" s="8" t="s">
        <v>75</v>
      </c>
      <c r="AC34" s="8" t="s">
        <v>75</v>
      </c>
      <c r="AD34" s="8" t="s">
        <v>53</v>
      </c>
      <c r="AE34" s="8" t="s">
        <v>71</v>
      </c>
      <c r="AF34" s="8" t="s">
        <v>72</v>
      </c>
      <c r="AG34" s="8" t="s">
        <v>54</v>
      </c>
      <c r="AH34" s="9">
        <v>32</v>
      </c>
      <c r="AI34" s="9">
        <v>35</v>
      </c>
      <c r="AJ34" s="8" t="s">
        <v>55</v>
      </c>
      <c r="AK34" s="9">
        <v>433</v>
      </c>
      <c r="AL34" s="10">
        <v>434</v>
      </c>
      <c r="AM34" s="8" t="s">
        <v>88</v>
      </c>
      <c r="AN34" s="9">
        <v>433</v>
      </c>
      <c r="AO34" s="10">
        <v>434</v>
      </c>
      <c r="AP34" s="8" t="s">
        <v>56</v>
      </c>
      <c r="AQ34" s="9">
        <v>405</v>
      </c>
      <c r="AR34" s="9">
        <v>405</v>
      </c>
      <c r="AS34" s="8" t="s">
        <v>57</v>
      </c>
      <c r="AT34" s="9">
        <v>434</v>
      </c>
      <c r="AU34" s="10">
        <v>434</v>
      </c>
      <c r="AV34" s="8" t="s">
        <v>58</v>
      </c>
      <c r="AW34" s="9">
        <v>433</v>
      </c>
      <c r="AX34" s="10">
        <v>434</v>
      </c>
      <c r="AY34" s="8" t="s">
        <v>59</v>
      </c>
      <c r="AZ34" s="9">
        <v>434</v>
      </c>
      <c r="BA34" s="8" t="s">
        <v>118</v>
      </c>
    </row>
    <row r="35" spans="1:53" s="11" customFormat="1" ht="120" customHeight="1" x14ac:dyDescent="0.3">
      <c r="A35" s="5">
        <v>21</v>
      </c>
      <c r="B35" s="6" t="s">
        <v>100</v>
      </c>
      <c r="C35" s="24">
        <v>1242</v>
      </c>
      <c r="D35" s="24">
        <v>499</v>
      </c>
      <c r="E35" s="25">
        <f t="shared" si="1"/>
        <v>0.40177133655394526</v>
      </c>
      <c r="F35" s="7" t="s">
        <v>45</v>
      </c>
      <c r="G35" s="8" t="s">
        <v>122</v>
      </c>
      <c r="H35" s="8" t="s">
        <v>78</v>
      </c>
      <c r="I35" s="8" t="s">
        <v>46</v>
      </c>
      <c r="J35" s="8" t="s">
        <v>122</v>
      </c>
      <c r="K35" s="8" t="s">
        <v>78</v>
      </c>
      <c r="L35" s="8" t="s">
        <v>47</v>
      </c>
      <c r="M35" s="8" t="s">
        <v>68</v>
      </c>
      <c r="N35" s="8" t="s">
        <v>69</v>
      </c>
      <c r="O35" s="8" t="s">
        <v>48</v>
      </c>
      <c r="P35" s="9">
        <v>337</v>
      </c>
      <c r="Q35" s="9">
        <v>354</v>
      </c>
      <c r="R35" s="8" t="s">
        <v>49</v>
      </c>
      <c r="S35" s="9">
        <v>291</v>
      </c>
      <c r="T35" s="9">
        <v>306</v>
      </c>
      <c r="U35" s="8" t="s">
        <v>50</v>
      </c>
      <c r="V35" s="8" t="s">
        <v>70</v>
      </c>
      <c r="W35" s="8" t="s">
        <v>69</v>
      </c>
      <c r="X35" s="8" t="s">
        <v>51</v>
      </c>
      <c r="Y35" s="9">
        <v>426</v>
      </c>
      <c r="Z35" s="10">
        <v>499</v>
      </c>
      <c r="AA35" s="8" t="s">
        <v>52</v>
      </c>
      <c r="AB35" s="8" t="s">
        <v>75</v>
      </c>
      <c r="AC35" s="8" t="s">
        <v>75</v>
      </c>
      <c r="AD35" s="8" t="s">
        <v>53</v>
      </c>
      <c r="AE35" s="8" t="s">
        <v>71</v>
      </c>
      <c r="AF35" s="8" t="s">
        <v>72</v>
      </c>
      <c r="AG35" s="8" t="s">
        <v>54</v>
      </c>
      <c r="AH35" s="9">
        <v>15</v>
      </c>
      <c r="AI35" s="9">
        <v>22</v>
      </c>
      <c r="AJ35" s="8" t="s">
        <v>55</v>
      </c>
      <c r="AK35" s="9">
        <v>483</v>
      </c>
      <c r="AL35" s="10">
        <v>499</v>
      </c>
      <c r="AM35" s="8" t="s">
        <v>88</v>
      </c>
      <c r="AN35" s="9">
        <v>487</v>
      </c>
      <c r="AO35" s="10">
        <v>499</v>
      </c>
      <c r="AP35" s="8" t="s">
        <v>56</v>
      </c>
      <c r="AQ35" s="9">
        <v>294</v>
      </c>
      <c r="AR35" s="9">
        <v>301</v>
      </c>
      <c r="AS35" s="8" t="s">
        <v>57</v>
      </c>
      <c r="AT35" s="9">
        <v>481</v>
      </c>
      <c r="AU35" s="10">
        <v>499</v>
      </c>
      <c r="AV35" s="8" t="s">
        <v>58</v>
      </c>
      <c r="AW35" s="9">
        <v>456</v>
      </c>
      <c r="AX35" s="10">
        <v>499</v>
      </c>
      <c r="AY35" s="8" t="s">
        <v>59</v>
      </c>
      <c r="AZ35" s="9">
        <v>484</v>
      </c>
      <c r="BA35" s="8" t="s">
        <v>119</v>
      </c>
    </row>
    <row r="36" spans="1:53" s="11" customFormat="1" ht="139.5" customHeight="1" x14ac:dyDescent="0.3">
      <c r="A36" s="5">
        <v>22</v>
      </c>
      <c r="B36" s="6" t="s">
        <v>101</v>
      </c>
      <c r="C36" s="24">
        <v>1176</v>
      </c>
      <c r="D36" s="24">
        <v>591</v>
      </c>
      <c r="E36" s="25">
        <f t="shared" si="1"/>
        <v>0.50255102040816324</v>
      </c>
      <c r="F36" s="7" t="s">
        <v>45</v>
      </c>
      <c r="G36" s="8" t="s">
        <v>77</v>
      </c>
      <c r="H36" s="8" t="s">
        <v>78</v>
      </c>
      <c r="I36" s="8" t="s">
        <v>46</v>
      </c>
      <c r="J36" s="8" t="s">
        <v>77</v>
      </c>
      <c r="K36" s="8" t="s">
        <v>78</v>
      </c>
      <c r="L36" s="8" t="s">
        <v>47</v>
      </c>
      <c r="M36" s="8" t="s">
        <v>68</v>
      </c>
      <c r="N36" s="8" t="s">
        <v>69</v>
      </c>
      <c r="O36" s="8" t="s">
        <v>48</v>
      </c>
      <c r="P36" s="9">
        <v>306</v>
      </c>
      <c r="Q36" s="9">
        <v>323</v>
      </c>
      <c r="R36" s="8" t="s">
        <v>49</v>
      </c>
      <c r="S36" s="9">
        <v>275</v>
      </c>
      <c r="T36" s="9">
        <v>292</v>
      </c>
      <c r="U36" s="8" t="s">
        <v>50</v>
      </c>
      <c r="V36" s="8" t="s">
        <v>70</v>
      </c>
      <c r="W36" s="8" t="s">
        <v>69</v>
      </c>
      <c r="X36" s="8" t="s">
        <v>51</v>
      </c>
      <c r="Y36" s="9">
        <v>568</v>
      </c>
      <c r="Z36" s="10">
        <v>591</v>
      </c>
      <c r="AA36" s="8" t="s">
        <v>52</v>
      </c>
      <c r="AB36" s="8" t="s">
        <v>75</v>
      </c>
      <c r="AC36" s="8" t="s">
        <v>75</v>
      </c>
      <c r="AD36" s="8" t="s">
        <v>53</v>
      </c>
      <c r="AE36" s="8" t="s">
        <v>71</v>
      </c>
      <c r="AF36" s="8" t="s">
        <v>72</v>
      </c>
      <c r="AG36" s="8" t="s">
        <v>54</v>
      </c>
      <c r="AH36" s="9">
        <v>27</v>
      </c>
      <c r="AI36" s="9">
        <v>34</v>
      </c>
      <c r="AJ36" s="8" t="s">
        <v>55</v>
      </c>
      <c r="AK36" s="9">
        <v>589</v>
      </c>
      <c r="AL36" s="10">
        <v>591</v>
      </c>
      <c r="AM36" s="8" t="s">
        <v>88</v>
      </c>
      <c r="AN36" s="9">
        <v>590</v>
      </c>
      <c r="AO36" s="10">
        <v>591</v>
      </c>
      <c r="AP36" s="8" t="s">
        <v>56</v>
      </c>
      <c r="AQ36" s="9">
        <v>278</v>
      </c>
      <c r="AR36" s="9">
        <v>280</v>
      </c>
      <c r="AS36" s="8" t="s">
        <v>57</v>
      </c>
      <c r="AT36" s="9">
        <v>589</v>
      </c>
      <c r="AU36" s="10">
        <v>591</v>
      </c>
      <c r="AV36" s="8" t="s">
        <v>58</v>
      </c>
      <c r="AW36" s="9">
        <v>588</v>
      </c>
      <c r="AX36" s="10">
        <v>591</v>
      </c>
      <c r="AY36" s="8" t="s">
        <v>59</v>
      </c>
      <c r="AZ36" s="9">
        <v>589</v>
      </c>
      <c r="BA36" s="8" t="s">
        <v>120</v>
      </c>
    </row>
    <row r="37" spans="1:53" s="11" customFormat="1" ht="15.75" customHeight="1" x14ac:dyDescent="0.3"/>
    <row r="38" spans="1:53" s="11" customFormat="1" ht="15.75" customHeight="1" x14ac:dyDescent="0.3"/>
  </sheetData>
  <mergeCells count="72">
    <mergeCell ref="AY13:BA13"/>
    <mergeCell ref="AZ14:BA14"/>
    <mergeCell ref="AY12:BA12"/>
    <mergeCell ref="AS11:BA11"/>
    <mergeCell ref="AS10:BA10"/>
    <mergeCell ref="AS13:AU13"/>
    <mergeCell ref="AT14:AU14"/>
    <mergeCell ref="AS12:AU12"/>
    <mergeCell ref="AV13:AX13"/>
    <mergeCell ref="AW14:AX14"/>
    <mergeCell ref="AV12:AX12"/>
    <mergeCell ref="AJ11:AR11"/>
    <mergeCell ref="AJ10:AR10"/>
    <mergeCell ref="AJ13:AL13"/>
    <mergeCell ref="AK14:AL14"/>
    <mergeCell ref="AJ12:AL12"/>
    <mergeCell ref="AM13:AO13"/>
    <mergeCell ref="AN14:AO14"/>
    <mergeCell ref="AM12:AO12"/>
    <mergeCell ref="AH14:AI14"/>
    <mergeCell ref="AG12:AI12"/>
    <mergeCell ref="AP13:AR13"/>
    <mergeCell ref="AQ14:AR14"/>
    <mergeCell ref="AP12:AR12"/>
    <mergeCell ref="U10:Z10"/>
    <mergeCell ref="AA13:AC13"/>
    <mergeCell ref="AB14:AC14"/>
    <mergeCell ref="AA12:AC12"/>
    <mergeCell ref="AA11:AI11"/>
    <mergeCell ref="AA10:AI10"/>
    <mergeCell ref="U13:W13"/>
    <mergeCell ref="V14:W14"/>
    <mergeCell ref="U12:W12"/>
    <mergeCell ref="X13:Z13"/>
    <mergeCell ref="Y14:Z14"/>
    <mergeCell ref="X12:Z12"/>
    <mergeCell ref="AD13:AF13"/>
    <mergeCell ref="AE14:AF14"/>
    <mergeCell ref="AD12:AF12"/>
    <mergeCell ref="AG13:AI13"/>
    <mergeCell ref="G14:H14"/>
    <mergeCell ref="I13:K13"/>
    <mergeCell ref="J14:K14"/>
    <mergeCell ref="F12:K12"/>
    <mergeCell ref="F9:BA9"/>
    <mergeCell ref="R13:T13"/>
    <mergeCell ref="S14:T14"/>
    <mergeCell ref="O12:T12"/>
    <mergeCell ref="F11:T11"/>
    <mergeCell ref="F10:T10"/>
    <mergeCell ref="L13:N13"/>
    <mergeCell ref="M14:N14"/>
    <mergeCell ref="L12:N12"/>
    <mergeCell ref="O13:Q13"/>
    <mergeCell ref="P14:Q14"/>
    <mergeCell ref="U11:Z11"/>
    <mergeCell ref="A1:D1"/>
    <mergeCell ref="A9:A14"/>
    <mergeCell ref="B9:B14"/>
    <mergeCell ref="C9:C14"/>
    <mergeCell ref="D9:D14"/>
    <mergeCell ref="A2:B2"/>
    <mergeCell ref="A3:B3"/>
    <mergeCell ref="C3:E3"/>
    <mergeCell ref="A4:B4"/>
    <mergeCell ref="C4:E4"/>
    <mergeCell ref="A5:B5"/>
    <mergeCell ref="A6:B6"/>
    <mergeCell ref="C6:G6"/>
    <mergeCell ref="A8:E8"/>
    <mergeCell ref="E9:E14"/>
    <mergeCell ref="F13:H13"/>
  </mergeCells>
  <dataValidations count="2">
    <dataValidation type="list" allowBlank="1" sqref="F15:F36">
      <formula1>#REF!</formula1>
    </dataValidation>
    <dataValidation type="list" allowBlank="1" sqref="I15:I36 U15:U36 L15:L36 AY15:AY36 AV15:AV36 AS15:AS36 AP15:AP36 AM15:AM36 AJ15:AJ36 AG15:AG36 AD15:AD36 AA15:AA36 X15:X36 R15:R36 O15:O36">
      <formula1>#REF!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Сведения о независимой оценке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2023-08-03T11:13:31Z</dcterms:created>
  <dcterms:modified xsi:type="dcterms:W3CDTF">2025-12-09T07:42:44Z</dcterms:modified>
</cp:coreProperties>
</file>